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8_{5B784529-7E95-4272-B448-2F94A2EC9EEA}" xr6:coauthVersionLast="45" xr6:coauthVersionMax="45" xr10:uidLastSave="{00000000-0000-0000-0000-000000000000}"/>
  <bookViews>
    <workbookView xWindow="5970" yWindow="1215" windowWidth="21600" windowHeight="11385" xr2:uid="{00000000-000D-0000-FFFF-FFFF00000000}"/>
  </bookViews>
  <sheets>
    <sheet name="меню" sheetId="2" r:id="rId1"/>
    <sheet name="титульный лист" sheetId="7" r:id="rId2"/>
  </sheets>
  <definedNames>
    <definedName name="_xlnm.Print_Area" localSheetId="0">меню!$A$1:$G$423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2" l="1"/>
  <c r="D68" i="2"/>
  <c r="E68" i="2"/>
  <c r="F68" i="2"/>
  <c r="G420" i="2" l="1"/>
  <c r="F420" i="2"/>
  <c r="E420" i="2"/>
  <c r="D420" i="2"/>
  <c r="G406" i="2"/>
  <c r="G421" i="2" s="1"/>
  <c r="F406" i="2"/>
  <c r="F421" i="2" s="1"/>
  <c r="E406" i="2"/>
  <c r="E421" i="2" s="1"/>
  <c r="D406" i="2"/>
  <c r="D421" i="2" s="1"/>
  <c r="G392" i="2"/>
  <c r="F392" i="2"/>
  <c r="E392" i="2"/>
  <c r="D392" i="2"/>
  <c r="G377" i="2"/>
  <c r="G393" i="2" s="1"/>
  <c r="F377" i="2"/>
  <c r="F393" i="2" s="1"/>
  <c r="E377" i="2"/>
  <c r="E393" i="2" s="1"/>
  <c r="D377" i="2"/>
  <c r="G363" i="2"/>
  <c r="F363" i="2"/>
  <c r="E363" i="2"/>
  <c r="D363" i="2"/>
  <c r="G349" i="2"/>
  <c r="G364" i="2" s="1"/>
  <c r="F349" i="2"/>
  <c r="F364" i="2" s="1"/>
  <c r="E349" i="2"/>
  <c r="E364" i="2" s="1"/>
  <c r="D349" i="2"/>
  <c r="G335" i="2"/>
  <c r="F335" i="2"/>
  <c r="E335" i="2"/>
  <c r="D335" i="2"/>
  <c r="G321" i="2"/>
  <c r="G336" i="2" s="1"/>
  <c r="F321" i="2"/>
  <c r="F336" i="2" s="1"/>
  <c r="E321" i="2"/>
  <c r="E336" i="2" s="1"/>
  <c r="D321" i="2"/>
  <c r="D336" i="2" s="1"/>
  <c r="G307" i="2"/>
  <c r="F307" i="2"/>
  <c r="E307" i="2"/>
  <c r="D307" i="2"/>
  <c r="G293" i="2"/>
  <c r="G308" i="2" s="1"/>
  <c r="F293" i="2"/>
  <c r="F308" i="2" s="1"/>
  <c r="E293" i="2"/>
  <c r="E308" i="2" s="1"/>
  <c r="D293" i="2"/>
  <c r="D308" i="2" s="1"/>
  <c r="G279" i="2"/>
  <c r="F279" i="2"/>
  <c r="E279" i="2"/>
  <c r="D279" i="2"/>
  <c r="G266" i="2"/>
  <c r="G280" i="2" s="1"/>
  <c r="F266" i="2"/>
  <c r="F280" i="2" s="1"/>
  <c r="E266" i="2"/>
  <c r="E280" i="2" s="1"/>
  <c r="D266" i="2"/>
  <c r="D280" i="2" s="1"/>
  <c r="G251" i="2"/>
  <c r="F251" i="2"/>
  <c r="E251" i="2"/>
  <c r="D251" i="2"/>
  <c r="G237" i="2"/>
  <c r="F237" i="2"/>
  <c r="E237" i="2"/>
  <c r="E252" i="2" s="1"/>
  <c r="D237" i="2"/>
  <c r="D252" i="2" s="1"/>
  <c r="G223" i="2"/>
  <c r="F223" i="2"/>
  <c r="E223" i="2"/>
  <c r="D223" i="2"/>
  <c r="G208" i="2"/>
  <c r="G224" i="2" s="1"/>
  <c r="F208" i="2"/>
  <c r="E208" i="2"/>
  <c r="E224" i="2" s="1"/>
  <c r="D208" i="2"/>
  <c r="D224" i="2" s="1"/>
  <c r="G194" i="2"/>
  <c r="F194" i="2"/>
  <c r="E194" i="2"/>
  <c r="D194" i="2"/>
  <c r="G181" i="2"/>
  <c r="G195" i="2" s="1"/>
  <c r="F181" i="2"/>
  <c r="F195" i="2" s="1"/>
  <c r="E181" i="2"/>
  <c r="E195" i="2" s="1"/>
  <c r="D181" i="2"/>
  <c r="D195" i="2" s="1"/>
  <c r="G167" i="2"/>
  <c r="F167" i="2"/>
  <c r="E167" i="2"/>
  <c r="D167" i="2"/>
  <c r="G152" i="2"/>
  <c r="G168" i="2" s="1"/>
  <c r="F152" i="2"/>
  <c r="F168" i="2" s="1"/>
  <c r="E152" i="2"/>
  <c r="E168" i="2" s="1"/>
  <c r="D152" i="2"/>
  <c r="D168" i="2" s="1"/>
  <c r="G137" i="2"/>
  <c r="F137" i="2"/>
  <c r="E137" i="2"/>
  <c r="D137" i="2"/>
  <c r="G124" i="2"/>
  <c r="G138" i="2" s="1"/>
  <c r="F124" i="2"/>
  <c r="F138" i="2" s="1"/>
  <c r="E124" i="2"/>
  <c r="E138" i="2" s="1"/>
  <c r="D124" i="2"/>
  <c r="D138" i="2" s="1"/>
  <c r="G110" i="2"/>
  <c r="F110" i="2"/>
  <c r="E110" i="2"/>
  <c r="D110" i="2"/>
  <c r="G95" i="2"/>
  <c r="G111" i="2" s="1"/>
  <c r="F95" i="2"/>
  <c r="F111" i="2" s="1"/>
  <c r="E95" i="2"/>
  <c r="E111" i="2" s="1"/>
  <c r="D95" i="2"/>
  <c r="G81" i="2"/>
  <c r="F81" i="2"/>
  <c r="E81" i="2"/>
  <c r="D81" i="2"/>
  <c r="G82" i="2"/>
  <c r="F82" i="2"/>
  <c r="E82" i="2"/>
  <c r="D82" i="2"/>
  <c r="G53" i="2"/>
  <c r="F53" i="2"/>
  <c r="E53" i="2"/>
  <c r="D53" i="2"/>
  <c r="G39" i="2"/>
  <c r="G54" i="2" s="1"/>
  <c r="F39" i="2"/>
  <c r="F54" i="2" s="1"/>
  <c r="E39" i="2"/>
  <c r="D39" i="2"/>
  <c r="G27" i="2"/>
  <c r="F27" i="2"/>
  <c r="E27" i="2"/>
  <c r="D27" i="2"/>
  <c r="G14" i="2"/>
  <c r="F14" i="2"/>
  <c r="E14" i="2"/>
  <c r="E28" i="2" s="1"/>
  <c r="D14" i="2"/>
  <c r="D28" i="2" s="1"/>
  <c r="D393" i="2" l="1"/>
  <c r="G252" i="2"/>
  <c r="F224" i="2"/>
  <c r="F252" i="2"/>
  <c r="D111" i="2"/>
  <c r="E54" i="2"/>
  <c r="D54" i="2"/>
  <c r="G28" i="2"/>
  <c r="D364" i="2"/>
  <c r="F28" i="2"/>
</calcChain>
</file>

<file path=xl/sharedStrings.xml><?xml version="1.0" encoding="utf-8"?>
<sst xmlns="http://schemas.openxmlformats.org/spreadsheetml/2006/main" count="564" uniqueCount="136">
  <si>
    <t>1 день</t>
  </si>
  <si>
    <t>Завтрак</t>
  </si>
  <si>
    <t xml:space="preserve">     № сбор/рец</t>
  </si>
  <si>
    <t>Наименование блюд</t>
  </si>
  <si>
    <t>Выход(г)</t>
  </si>
  <si>
    <t>Белки(г)</t>
  </si>
  <si>
    <t>Жиры(г)</t>
  </si>
  <si>
    <t>Углеводы(г)</t>
  </si>
  <si>
    <t>Ккал</t>
  </si>
  <si>
    <t>Бутерброд с маслом сливочным и повидлом</t>
  </si>
  <si>
    <t>18/5/10</t>
  </si>
  <si>
    <t>Каша молочная рисовая со сливочным маслом</t>
  </si>
  <si>
    <t>Хлеб ржано-пшеничный</t>
  </si>
  <si>
    <t>Кондитеркое изделие промышленного производства</t>
  </si>
  <si>
    <t>Итого:</t>
  </si>
  <si>
    <t>обед</t>
  </si>
  <si>
    <t>Суп картофельный с горохом и зеленью</t>
  </si>
  <si>
    <t>250/1</t>
  </si>
  <si>
    <t>Батон нарезной витаминизированный</t>
  </si>
  <si>
    <t>Фрукт свежий</t>
  </si>
  <si>
    <t>Всего:</t>
  </si>
  <si>
    <t>2 день</t>
  </si>
  <si>
    <t>Каша молочная манная со сливочным маслом</t>
  </si>
  <si>
    <t xml:space="preserve">Чай с сахаром </t>
  </si>
  <si>
    <t>200/15</t>
  </si>
  <si>
    <t>100</t>
  </si>
  <si>
    <t xml:space="preserve">Гуляш </t>
  </si>
  <si>
    <t xml:space="preserve"> Мучное кондитеркое изделие собственного производства</t>
  </si>
  <si>
    <t>3 день</t>
  </si>
  <si>
    <t>Суп крестьянский с крупой и зеленью</t>
  </si>
  <si>
    <t>Картофельное пюре</t>
  </si>
  <si>
    <t>4 день</t>
  </si>
  <si>
    <t>1 шт</t>
  </si>
  <si>
    <t>Каша молочная пшенная со сливочным маслом</t>
  </si>
  <si>
    <t>Чай с сахаром и лимоном</t>
  </si>
  <si>
    <t>200/15/7</t>
  </si>
  <si>
    <t>Рассольник Ленинградский со сметаной, зеленью</t>
  </si>
  <si>
    <t>250/10/1</t>
  </si>
  <si>
    <t>Рыба тушеная в томате с овощами</t>
  </si>
  <si>
    <t xml:space="preserve">Рис отварной </t>
  </si>
  <si>
    <t>5 день</t>
  </si>
  <si>
    <t>Салат из свежей капусты с морковью</t>
  </si>
  <si>
    <t>Котлета рубленная мясная</t>
  </si>
  <si>
    <t>Кисель ягодный витаминизированный</t>
  </si>
  <si>
    <t>6 день</t>
  </si>
  <si>
    <t>Омлет натуральный с овощами и маслом сливочным</t>
  </si>
  <si>
    <t>Салат из сырых овощей (капуста б/к, морковь, помидоры св., огурцы св.)</t>
  </si>
  <si>
    <t>Кнели из кур</t>
  </si>
  <si>
    <t>7 день</t>
  </si>
  <si>
    <t>10/18</t>
  </si>
  <si>
    <t>Каша молочная   геркулесовая со сливочным маслом</t>
  </si>
  <si>
    <t>Щи из свежей капусты со сметаной с зеленью</t>
  </si>
  <si>
    <t>Мясо тушёное</t>
  </si>
  <si>
    <t>Компот из сухофруктов</t>
  </si>
  <si>
    <t>8 день</t>
  </si>
  <si>
    <t>Каша "Янтарная"</t>
  </si>
  <si>
    <t>9 день</t>
  </si>
  <si>
    <t>Борщ со сметаной и зеленью</t>
  </si>
  <si>
    <t>Котлета из птицы</t>
  </si>
  <si>
    <t>10 день</t>
  </si>
  <si>
    <t>Пудинг из творога со сметаной</t>
  </si>
  <si>
    <t>Плов из свинины</t>
  </si>
  <si>
    <t>11 день</t>
  </si>
  <si>
    <t>Цыплята, тушенные в соусе с овощами</t>
  </si>
  <si>
    <t>12 день</t>
  </si>
  <si>
    <t>13 день</t>
  </si>
  <si>
    <t>14 день</t>
  </si>
  <si>
    <t>Салат из свежей капусты с огурцом</t>
  </si>
  <si>
    <t>15 день</t>
  </si>
  <si>
    <t>СОГЛАСОВАНО:</t>
  </si>
  <si>
    <t>УТВЕРЖДАЮ:</t>
  </si>
  <si>
    <t>_______________________</t>
  </si>
  <si>
    <t>(наименование учреждения)</t>
  </si>
  <si>
    <t xml:space="preserve">(наименование общеобразовательного </t>
  </si>
  <si>
    <t>учреждения)</t>
  </si>
  <si>
    <t>(Ф.И.О. руководителя учреждения)</t>
  </si>
  <si>
    <t xml:space="preserve">"___"________________20___г     </t>
  </si>
  <si>
    <t>МЕНЮ</t>
  </si>
  <si>
    <t>ДЛЯ ШКОЛЬНОГО ЛАГЕРЯ ДНЕВНОГО ПРЕБЫВАНИЯ</t>
  </si>
  <si>
    <t>Липецк</t>
  </si>
  <si>
    <t>Бутерброд с сыром</t>
  </si>
  <si>
    <t>15/18</t>
  </si>
  <si>
    <t>Бутерброд с колбасой</t>
  </si>
  <si>
    <t>40/60</t>
  </si>
  <si>
    <t>Макароны отварные</t>
  </si>
  <si>
    <t>не менее 100</t>
  </si>
  <si>
    <t>Яйцо отварное</t>
  </si>
  <si>
    <t>Вареники ленивые с маслом сливочным</t>
  </si>
  <si>
    <t>70/5</t>
  </si>
  <si>
    <t>60/40</t>
  </si>
  <si>
    <t>40/40</t>
  </si>
  <si>
    <t>Бутерброд с маслом сливочным</t>
  </si>
  <si>
    <t>70/3</t>
  </si>
  <si>
    <t>Омлет натуральный с маслом сливочным</t>
  </si>
  <si>
    <t>60/30</t>
  </si>
  <si>
    <t>40/150</t>
  </si>
  <si>
    <t>70/10</t>
  </si>
  <si>
    <t>ДЛЯ  ЛЕТНЕГО ЛАГЕРЯ С ДНЕВНЫМ ПРЕБЫВАНИЕМ</t>
  </si>
  <si>
    <t>Салат из белокочанной капусты с зеленым горошком</t>
  </si>
  <si>
    <t>(руководитель)</t>
  </si>
  <si>
    <t>НА 2022г.</t>
  </si>
  <si>
    <t>Компот из свежих яблок</t>
  </si>
  <si>
    <t>Борщ  со сметаной, зеленью</t>
  </si>
  <si>
    <t>250/20/1</t>
  </si>
  <si>
    <t>Огурец свежий</t>
  </si>
  <si>
    <t>50</t>
  </si>
  <si>
    <t>30/30</t>
  </si>
  <si>
    <t>Суп картофельный с клецками и зеленью</t>
  </si>
  <si>
    <t>Салат из моркови с яблоком</t>
  </si>
  <si>
    <t>Суп картофельный с макаронными изделиями</t>
  </si>
  <si>
    <t>Свежий помидор</t>
  </si>
  <si>
    <t>Каша гречневая рассыпчатая</t>
  </si>
  <si>
    <t>Свежий огурец и свежий помидор</t>
  </si>
  <si>
    <t>Каша молочная "Боярская"  со сливочным маслом</t>
  </si>
  <si>
    <t xml:space="preserve">Салат из моркови </t>
  </si>
  <si>
    <t>Картофель отварной с маслом</t>
  </si>
  <si>
    <t>91/128,                Делиплюс</t>
  </si>
  <si>
    <t>Салат витаминный (св. капуста, морковь,огурец св., помидор св.)</t>
  </si>
  <si>
    <t>Напиток цитрусовый (лимонный)</t>
  </si>
  <si>
    <t>Напиток цитрусовый( апельсиновый)</t>
  </si>
  <si>
    <t>Напиток цитрусовый( лимонный)</t>
  </si>
  <si>
    <t>Чай с джемом</t>
  </si>
  <si>
    <t>15-ДНЕВНОЕ ДВУХРАЗОВОГО ПИТАНИЯ</t>
  </si>
  <si>
    <t>41, Делиплюс</t>
  </si>
  <si>
    <t>150/5</t>
  </si>
  <si>
    <t>Тефтели  с соусом</t>
  </si>
  <si>
    <t>Бутерброд с джемом</t>
  </si>
  <si>
    <t>18/5/20</t>
  </si>
  <si>
    <t>Чай с молоком</t>
  </si>
  <si>
    <t>Суп картофельный с рисом и зеленью</t>
  </si>
  <si>
    <t>Чай с сахаром</t>
  </si>
  <si>
    <t>Суп из овощей со сметаной и зеленью</t>
  </si>
  <si>
    <t>Биточки мясные</t>
  </si>
  <si>
    <t>НА 2023г.</t>
  </si>
  <si>
    <t>ПРИМЕРНОЕ МЕНЮ</t>
  </si>
  <si>
    <t xml:space="preserve"> ДВУХРАЗОВОГО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</si>
</sst>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0" xfId="1" applyFont="1"/>
    <xf numFmtId="0" fontId="5" fillId="0" borderId="0" xfId="0" applyFont="1"/>
    <xf numFmtId="0" fontId="6" fillId="0" borderId="0" xfId="1" applyFont="1"/>
    <xf numFmtId="2" fontId="6" fillId="0" borderId="0" xfId="1" applyNumberFormat="1" applyFont="1"/>
    <xf numFmtId="0" fontId="6" fillId="0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wrapText="1"/>
    </xf>
    <xf numFmtId="49" fontId="6" fillId="2" borderId="1" xfId="1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wrapText="1"/>
    </xf>
    <xf numFmtId="2" fontId="6" fillId="3" borderId="1" xfId="1" applyNumberFormat="1" applyFont="1" applyFill="1" applyBorder="1" applyAlignment="1">
      <alignment horizontal="center" wrapText="1"/>
    </xf>
    <xf numFmtId="0" fontId="7" fillId="0" borderId="1" xfId="1" applyFont="1" applyBorder="1"/>
    <xf numFmtId="2" fontId="7" fillId="0" borderId="1" xfId="1" applyNumberFormat="1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wrapText="1"/>
    </xf>
    <xf numFmtId="2" fontId="6" fillId="3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Fill="1" applyBorder="1" applyAlignment="1">
      <alignment wrapText="1"/>
    </xf>
    <xf numFmtId="0" fontId="6" fillId="3" borderId="1" xfId="1" applyFont="1" applyFill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left" vertical="center"/>
    </xf>
    <xf numFmtId="0" fontId="6" fillId="3" borderId="1" xfId="1" applyFont="1" applyFill="1" applyBorder="1"/>
    <xf numFmtId="0" fontId="6" fillId="2" borderId="1" xfId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wrapText="1"/>
    </xf>
    <xf numFmtId="164" fontId="6" fillId="3" borderId="1" xfId="1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/>
    <xf numFmtId="2" fontId="6" fillId="0" borderId="0" xfId="1" applyNumberFormat="1" applyFont="1" applyBorder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/>
    <xf numFmtId="2" fontId="7" fillId="0" borderId="0" xfId="1" applyNumberFormat="1" applyFont="1" applyBorder="1" applyAlignment="1">
      <alignment horizontal="center"/>
    </xf>
    <xf numFmtId="0" fontId="6" fillId="0" borderId="0" xfId="1" applyFont="1" applyFill="1"/>
    <xf numFmtId="0" fontId="6" fillId="3" borderId="2" xfId="1" applyFont="1" applyFill="1" applyBorder="1" applyAlignment="1">
      <alignment horizontal="center" wrapText="1"/>
    </xf>
    <xf numFmtId="2" fontId="6" fillId="3" borderId="2" xfId="1" applyNumberFormat="1" applyFont="1" applyFill="1" applyBorder="1" applyAlignment="1">
      <alignment horizontal="center" wrapText="1"/>
    </xf>
    <xf numFmtId="2" fontId="6" fillId="3" borderId="2" xfId="1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2" fontId="6" fillId="0" borderId="1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/>
    <xf numFmtId="0" fontId="6" fillId="0" borderId="0" xfId="1" applyFont="1" applyFill="1" applyBorder="1"/>
    <xf numFmtId="0" fontId="3" fillId="0" borderId="0" xfId="1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3" fillId="2" borderId="0" xfId="1" applyFont="1" applyFill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1" xfId="1" applyFont="1" applyBorder="1" applyAlignment="1">
      <alignment horizontal="left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4"/>
  <sheetViews>
    <sheetView tabSelected="1" view="pageBreakPreview" topLeftCell="A82" zoomScale="60" zoomScaleNormal="60" workbookViewId="0">
      <selection activeCell="A2" sqref="A2:H2"/>
    </sheetView>
  </sheetViews>
  <sheetFormatPr defaultColWidth="9.140625" defaultRowHeight="15.75" x14ac:dyDescent="0.25"/>
  <cols>
    <col min="1" max="1" width="11.5703125" style="3" customWidth="1"/>
    <col min="2" max="2" width="42.85546875" style="3" customWidth="1"/>
    <col min="3" max="3" width="13.85546875" style="3" customWidth="1"/>
    <col min="4" max="4" width="10.85546875" style="3" customWidth="1"/>
    <col min="5" max="5" width="11.42578125" style="3" customWidth="1"/>
    <col min="6" max="7" width="13.7109375" style="3" customWidth="1"/>
    <col min="8" max="224" width="9.140625" style="1"/>
    <col min="225" max="225" width="11.5703125" style="1" customWidth="1"/>
    <col min="226" max="226" width="42.85546875" style="1" customWidth="1"/>
    <col min="227" max="227" width="12.140625" style="1" customWidth="1"/>
    <col min="228" max="228" width="10.85546875" style="1" customWidth="1"/>
    <col min="229" max="229" width="11.42578125" style="1" customWidth="1"/>
    <col min="230" max="230" width="15.28515625" style="1" customWidth="1"/>
    <col min="231" max="231" width="10.5703125" style="1" customWidth="1"/>
    <col min="232" max="232" width="9.28515625" style="1" bestFit="1" customWidth="1"/>
    <col min="233" max="233" width="9.5703125" style="1" customWidth="1"/>
    <col min="234" max="234" width="9" style="1" customWidth="1"/>
    <col min="235" max="235" width="9.42578125" style="1" customWidth="1"/>
    <col min="236" max="236" width="9.42578125" style="1" bestFit="1" customWidth="1"/>
    <col min="237" max="237" width="10.28515625" style="1" customWidth="1"/>
    <col min="238" max="480" width="9.140625" style="1"/>
    <col min="481" max="481" width="11.5703125" style="1" customWidth="1"/>
    <col min="482" max="482" width="42.85546875" style="1" customWidth="1"/>
    <col min="483" max="483" width="12.140625" style="1" customWidth="1"/>
    <col min="484" max="484" width="10.85546875" style="1" customWidth="1"/>
    <col min="485" max="485" width="11.42578125" style="1" customWidth="1"/>
    <col min="486" max="486" width="15.28515625" style="1" customWidth="1"/>
    <col min="487" max="487" width="10.5703125" style="1" customWidth="1"/>
    <col min="488" max="488" width="9.28515625" style="1" bestFit="1" customWidth="1"/>
    <col min="489" max="489" width="9.5703125" style="1" customWidth="1"/>
    <col min="490" max="490" width="9" style="1" customWidth="1"/>
    <col min="491" max="491" width="9.42578125" style="1" customWidth="1"/>
    <col min="492" max="492" width="9.42578125" style="1" bestFit="1" customWidth="1"/>
    <col min="493" max="493" width="10.28515625" style="1" customWidth="1"/>
    <col min="494" max="736" width="9.140625" style="1"/>
    <col min="737" max="737" width="11.5703125" style="1" customWidth="1"/>
    <col min="738" max="738" width="42.85546875" style="1" customWidth="1"/>
    <col min="739" max="739" width="12.140625" style="1" customWidth="1"/>
    <col min="740" max="740" width="10.85546875" style="1" customWidth="1"/>
    <col min="741" max="741" width="11.42578125" style="1" customWidth="1"/>
    <col min="742" max="742" width="15.28515625" style="1" customWidth="1"/>
    <col min="743" max="743" width="10.5703125" style="1" customWidth="1"/>
    <col min="744" max="744" width="9.28515625" style="1" bestFit="1" customWidth="1"/>
    <col min="745" max="745" width="9.5703125" style="1" customWidth="1"/>
    <col min="746" max="746" width="9" style="1" customWidth="1"/>
    <col min="747" max="747" width="9.42578125" style="1" customWidth="1"/>
    <col min="748" max="748" width="9.42578125" style="1" bestFit="1" customWidth="1"/>
    <col min="749" max="749" width="10.28515625" style="1" customWidth="1"/>
    <col min="750" max="992" width="9.140625" style="1"/>
    <col min="993" max="993" width="11.5703125" style="1" customWidth="1"/>
    <col min="994" max="994" width="42.85546875" style="1" customWidth="1"/>
    <col min="995" max="995" width="12.140625" style="1" customWidth="1"/>
    <col min="996" max="996" width="10.85546875" style="1" customWidth="1"/>
    <col min="997" max="997" width="11.42578125" style="1" customWidth="1"/>
    <col min="998" max="998" width="15.28515625" style="1" customWidth="1"/>
    <col min="999" max="999" width="10.5703125" style="1" customWidth="1"/>
    <col min="1000" max="1000" width="9.28515625" style="1" bestFit="1" customWidth="1"/>
    <col min="1001" max="1001" width="9.5703125" style="1" customWidth="1"/>
    <col min="1002" max="1002" width="9" style="1" customWidth="1"/>
    <col min="1003" max="1003" width="9.42578125" style="1" customWidth="1"/>
    <col min="1004" max="1004" width="9.42578125" style="1" bestFit="1" customWidth="1"/>
    <col min="1005" max="1005" width="10.28515625" style="1" customWidth="1"/>
    <col min="1006" max="1248" width="9.140625" style="1"/>
    <col min="1249" max="1249" width="11.5703125" style="1" customWidth="1"/>
    <col min="1250" max="1250" width="42.85546875" style="1" customWidth="1"/>
    <col min="1251" max="1251" width="12.140625" style="1" customWidth="1"/>
    <col min="1252" max="1252" width="10.85546875" style="1" customWidth="1"/>
    <col min="1253" max="1253" width="11.42578125" style="1" customWidth="1"/>
    <col min="1254" max="1254" width="15.28515625" style="1" customWidth="1"/>
    <col min="1255" max="1255" width="10.5703125" style="1" customWidth="1"/>
    <col min="1256" max="1256" width="9.28515625" style="1" bestFit="1" customWidth="1"/>
    <col min="1257" max="1257" width="9.5703125" style="1" customWidth="1"/>
    <col min="1258" max="1258" width="9" style="1" customWidth="1"/>
    <col min="1259" max="1259" width="9.42578125" style="1" customWidth="1"/>
    <col min="1260" max="1260" width="9.42578125" style="1" bestFit="1" customWidth="1"/>
    <col min="1261" max="1261" width="10.28515625" style="1" customWidth="1"/>
    <col min="1262" max="1504" width="9.140625" style="1"/>
    <col min="1505" max="1505" width="11.5703125" style="1" customWidth="1"/>
    <col min="1506" max="1506" width="42.85546875" style="1" customWidth="1"/>
    <col min="1507" max="1507" width="12.140625" style="1" customWidth="1"/>
    <col min="1508" max="1508" width="10.85546875" style="1" customWidth="1"/>
    <col min="1509" max="1509" width="11.42578125" style="1" customWidth="1"/>
    <col min="1510" max="1510" width="15.28515625" style="1" customWidth="1"/>
    <col min="1511" max="1511" width="10.5703125" style="1" customWidth="1"/>
    <col min="1512" max="1512" width="9.28515625" style="1" bestFit="1" customWidth="1"/>
    <col min="1513" max="1513" width="9.5703125" style="1" customWidth="1"/>
    <col min="1514" max="1514" width="9" style="1" customWidth="1"/>
    <col min="1515" max="1515" width="9.42578125" style="1" customWidth="1"/>
    <col min="1516" max="1516" width="9.42578125" style="1" bestFit="1" customWidth="1"/>
    <col min="1517" max="1517" width="10.28515625" style="1" customWidth="1"/>
    <col min="1518" max="1760" width="9.140625" style="1"/>
    <col min="1761" max="1761" width="11.5703125" style="1" customWidth="1"/>
    <col min="1762" max="1762" width="42.85546875" style="1" customWidth="1"/>
    <col min="1763" max="1763" width="12.140625" style="1" customWidth="1"/>
    <col min="1764" max="1764" width="10.85546875" style="1" customWidth="1"/>
    <col min="1765" max="1765" width="11.42578125" style="1" customWidth="1"/>
    <col min="1766" max="1766" width="15.28515625" style="1" customWidth="1"/>
    <col min="1767" max="1767" width="10.5703125" style="1" customWidth="1"/>
    <col min="1768" max="1768" width="9.28515625" style="1" bestFit="1" customWidth="1"/>
    <col min="1769" max="1769" width="9.5703125" style="1" customWidth="1"/>
    <col min="1770" max="1770" width="9" style="1" customWidth="1"/>
    <col min="1771" max="1771" width="9.42578125" style="1" customWidth="1"/>
    <col min="1772" max="1772" width="9.42578125" style="1" bestFit="1" customWidth="1"/>
    <col min="1773" max="1773" width="10.28515625" style="1" customWidth="1"/>
    <col min="1774" max="2016" width="9.140625" style="1"/>
    <col min="2017" max="2017" width="11.5703125" style="1" customWidth="1"/>
    <col min="2018" max="2018" width="42.85546875" style="1" customWidth="1"/>
    <col min="2019" max="2019" width="12.140625" style="1" customWidth="1"/>
    <col min="2020" max="2020" width="10.85546875" style="1" customWidth="1"/>
    <col min="2021" max="2021" width="11.42578125" style="1" customWidth="1"/>
    <col min="2022" max="2022" width="15.28515625" style="1" customWidth="1"/>
    <col min="2023" max="2023" width="10.5703125" style="1" customWidth="1"/>
    <col min="2024" max="2024" width="9.28515625" style="1" bestFit="1" customWidth="1"/>
    <col min="2025" max="2025" width="9.5703125" style="1" customWidth="1"/>
    <col min="2026" max="2026" width="9" style="1" customWidth="1"/>
    <col min="2027" max="2027" width="9.42578125" style="1" customWidth="1"/>
    <col min="2028" max="2028" width="9.42578125" style="1" bestFit="1" customWidth="1"/>
    <col min="2029" max="2029" width="10.28515625" style="1" customWidth="1"/>
    <col min="2030" max="2272" width="9.140625" style="1"/>
    <col min="2273" max="2273" width="11.5703125" style="1" customWidth="1"/>
    <col min="2274" max="2274" width="42.85546875" style="1" customWidth="1"/>
    <col min="2275" max="2275" width="12.140625" style="1" customWidth="1"/>
    <col min="2276" max="2276" width="10.85546875" style="1" customWidth="1"/>
    <col min="2277" max="2277" width="11.42578125" style="1" customWidth="1"/>
    <col min="2278" max="2278" width="15.28515625" style="1" customWidth="1"/>
    <col min="2279" max="2279" width="10.5703125" style="1" customWidth="1"/>
    <col min="2280" max="2280" width="9.28515625" style="1" bestFit="1" customWidth="1"/>
    <col min="2281" max="2281" width="9.5703125" style="1" customWidth="1"/>
    <col min="2282" max="2282" width="9" style="1" customWidth="1"/>
    <col min="2283" max="2283" width="9.42578125" style="1" customWidth="1"/>
    <col min="2284" max="2284" width="9.42578125" style="1" bestFit="1" customWidth="1"/>
    <col min="2285" max="2285" width="10.28515625" style="1" customWidth="1"/>
    <col min="2286" max="2528" width="9.140625" style="1"/>
    <col min="2529" max="2529" width="11.5703125" style="1" customWidth="1"/>
    <col min="2530" max="2530" width="42.85546875" style="1" customWidth="1"/>
    <col min="2531" max="2531" width="12.140625" style="1" customWidth="1"/>
    <col min="2532" max="2532" width="10.85546875" style="1" customWidth="1"/>
    <col min="2533" max="2533" width="11.42578125" style="1" customWidth="1"/>
    <col min="2534" max="2534" width="15.28515625" style="1" customWidth="1"/>
    <col min="2535" max="2535" width="10.5703125" style="1" customWidth="1"/>
    <col min="2536" max="2536" width="9.28515625" style="1" bestFit="1" customWidth="1"/>
    <col min="2537" max="2537" width="9.5703125" style="1" customWidth="1"/>
    <col min="2538" max="2538" width="9" style="1" customWidth="1"/>
    <col min="2539" max="2539" width="9.42578125" style="1" customWidth="1"/>
    <col min="2540" max="2540" width="9.42578125" style="1" bestFit="1" customWidth="1"/>
    <col min="2541" max="2541" width="10.28515625" style="1" customWidth="1"/>
    <col min="2542" max="2784" width="9.140625" style="1"/>
    <col min="2785" max="2785" width="11.5703125" style="1" customWidth="1"/>
    <col min="2786" max="2786" width="42.85546875" style="1" customWidth="1"/>
    <col min="2787" max="2787" width="12.140625" style="1" customWidth="1"/>
    <col min="2788" max="2788" width="10.85546875" style="1" customWidth="1"/>
    <col min="2789" max="2789" width="11.42578125" style="1" customWidth="1"/>
    <col min="2790" max="2790" width="15.28515625" style="1" customWidth="1"/>
    <col min="2791" max="2791" width="10.5703125" style="1" customWidth="1"/>
    <col min="2792" max="2792" width="9.28515625" style="1" bestFit="1" customWidth="1"/>
    <col min="2793" max="2793" width="9.5703125" style="1" customWidth="1"/>
    <col min="2794" max="2794" width="9" style="1" customWidth="1"/>
    <col min="2795" max="2795" width="9.42578125" style="1" customWidth="1"/>
    <col min="2796" max="2796" width="9.42578125" style="1" bestFit="1" customWidth="1"/>
    <col min="2797" max="2797" width="10.28515625" style="1" customWidth="1"/>
    <col min="2798" max="3040" width="9.140625" style="1"/>
    <col min="3041" max="3041" width="11.5703125" style="1" customWidth="1"/>
    <col min="3042" max="3042" width="42.85546875" style="1" customWidth="1"/>
    <col min="3043" max="3043" width="12.140625" style="1" customWidth="1"/>
    <col min="3044" max="3044" width="10.85546875" style="1" customWidth="1"/>
    <col min="3045" max="3045" width="11.42578125" style="1" customWidth="1"/>
    <col min="3046" max="3046" width="15.28515625" style="1" customWidth="1"/>
    <col min="3047" max="3047" width="10.5703125" style="1" customWidth="1"/>
    <col min="3048" max="3048" width="9.28515625" style="1" bestFit="1" customWidth="1"/>
    <col min="3049" max="3049" width="9.5703125" style="1" customWidth="1"/>
    <col min="3050" max="3050" width="9" style="1" customWidth="1"/>
    <col min="3051" max="3051" width="9.42578125" style="1" customWidth="1"/>
    <col min="3052" max="3052" width="9.42578125" style="1" bestFit="1" customWidth="1"/>
    <col min="3053" max="3053" width="10.28515625" style="1" customWidth="1"/>
    <col min="3054" max="3296" width="9.140625" style="1"/>
    <col min="3297" max="3297" width="11.5703125" style="1" customWidth="1"/>
    <col min="3298" max="3298" width="42.85546875" style="1" customWidth="1"/>
    <col min="3299" max="3299" width="12.140625" style="1" customWidth="1"/>
    <col min="3300" max="3300" width="10.85546875" style="1" customWidth="1"/>
    <col min="3301" max="3301" width="11.42578125" style="1" customWidth="1"/>
    <col min="3302" max="3302" width="15.28515625" style="1" customWidth="1"/>
    <col min="3303" max="3303" width="10.5703125" style="1" customWidth="1"/>
    <col min="3304" max="3304" width="9.28515625" style="1" bestFit="1" customWidth="1"/>
    <col min="3305" max="3305" width="9.5703125" style="1" customWidth="1"/>
    <col min="3306" max="3306" width="9" style="1" customWidth="1"/>
    <col min="3307" max="3307" width="9.42578125" style="1" customWidth="1"/>
    <col min="3308" max="3308" width="9.42578125" style="1" bestFit="1" customWidth="1"/>
    <col min="3309" max="3309" width="10.28515625" style="1" customWidth="1"/>
    <col min="3310" max="3552" width="9.140625" style="1"/>
    <col min="3553" max="3553" width="11.5703125" style="1" customWidth="1"/>
    <col min="3554" max="3554" width="42.85546875" style="1" customWidth="1"/>
    <col min="3555" max="3555" width="12.140625" style="1" customWidth="1"/>
    <col min="3556" max="3556" width="10.85546875" style="1" customWidth="1"/>
    <col min="3557" max="3557" width="11.42578125" style="1" customWidth="1"/>
    <col min="3558" max="3558" width="15.28515625" style="1" customWidth="1"/>
    <col min="3559" max="3559" width="10.5703125" style="1" customWidth="1"/>
    <col min="3560" max="3560" width="9.28515625" style="1" bestFit="1" customWidth="1"/>
    <col min="3561" max="3561" width="9.5703125" style="1" customWidth="1"/>
    <col min="3562" max="3562" width="9" style="1" customWidth="1"/>
    <col min="3563" max="3563" width="9.42578125" style="1" customWidth="1"/>
    <col min="3564" max="3564" width="9.42578125" style="1" bestFit="1" customWidth="1"/>
    <col min="3565" max="3565" width="10.28515625" style="1" customWidth="1"/>
    <col min="3566" max="3808" width="9.140625" style="1"/>
    <col min="3809" max="3809" width="11.5703125" style="1" customWidth="1"/>
    <col min="3810" max="3810" width="42.85546875" style="1" customWidth="1"/>
    <col min="3811" max="3811" width="12.140625" style="1" customWidth="1"/>
    <col min="3812" max="3812" width="10.85546875" style="1" customWidth="1"/>
    <col min="3813" max="3813" width="11.42578125" style="1" customWidth="1"/>
    <col min="3814" max="3814" width="15.28515625" style="1" customWidth="1"/>
    <col min="3815" max="3815" width="10.5703125" style="1" customWidth="1"/>
    <col min="3816" max="3816" width="9.28515625" style="1" bestFit="1" customWidth="1"/>
    <col min="3817" max="3817" width="9.5703125" style="1" customWidth="1"/>
    <col min="3818" max="3818" width="9" style="1" customWidth="1"/>
    <col min="3819" max="3819" width="9.42578125" style="1" customWidth="1"/>
    <col min="3820" max="3820" width="9.42578125" style="1" bestFit="1" customWidth="1"/>
    <col min="3821" max="3821" width="10.28515625" style="1" customWidth="1"/>
    <col min="3822" max="4064" width="9.140625" style="1"/>
    <col min="4065" max="4065" width="11.5703125" style="1" customWidth="1"/>
    <col min="4066" max="4066" width="42.85546875" style="1" customWidth="1"/>
    <col min="4067" max="4067" width="12.140625" style="1" customWidth="1"/>
    <col min="4068" max="4068" width="10.85546875" style="1" customWidth="1"/>
    <col min="4069" max="4069" width="11.42578125" style="1" customWidth="1"/>
    <col min="4070" max="4070" width="15.28515625" style="1" customWidth="1"/>
    <col min="4071" max="4071" width="10.5703125" style="1" customWidth="1"/>
    <col min="4072" max="4072" width="9.28515625" style="1" bestFit="1" customWidth="1"/>
    <col min="4073" max="4073" width="9.5703125" style="1" customWidth="1"/>
    <col min="4074" max="4074" width="9" style="1" customWidth="1"/>
    <col min="4075" max="4075" width="9.42578125" style="1" customWidth="1"/>
    <col min="4076" max="4076" width="9.42578125" style="1" bestFit="1" customWidth="1"/>
    <col min="4077" max="4077" width="10.28515625" style="1" customWidth="1"/>
    <col min="4078" max="4320" width="9.140625" style="1"/>
    <col min="4321" max="4321" width="11.5703125" style="1" customWidth="1"/>
    <col min="4322" max="4322" width="42.85546875" style="1" customWidth="1"/>
    <col min="4323" max="4323" width="12.140625" style="1" customWidth="1"/>
    <col min="4324" max="4324" width="10.85546875" style="1" customWidth="1"/>
    <col min="4325" max="4325" width="11.42578125" style="1" customWidth="1"/>
    <col min="4326" max="4326" width="15.28515625" style="1" customWidth="1"/>
    <col min="4327" max="4327" width="10.5703125" style="1" customWidth="1"/>
    <col min="4328" max="4328" width="9.28515625" style="1" bestFit="1" customWidth="1"/>
    <col min="4329" max="4329" width="9.5703125" style="1" customWidth="1"/>
    <col min="4330" max="4330" width="9" style="1" customWidth="1"/>
    <col min="4331" max="4331" width="9.42578125" style="1" customWidth="1"/>
    <col min="4332" max="4332" width="9.42578125" style="1" bestFit="1" customWidth="1"/>
    <col min="4333" max="4333" width="10.28515625" style="1" customWidth="1"/>
    <col min="4334" max="4576" width="9.140625" style="1"/>
    <col min="4577" max="4577" width="11.5703125" style="1" customWidth="1"/>
    <col min="4578" max="4578" width="42.85546875" style="1" customWidth="1"/>
    <col min="4579" max="4579" width="12.140625" style="1" customWidth="1"/>
    <col min="4580" max="4580" width="10.85546875" style="1" customWidth="1"/>
    <col min="4581" max="4581" width="11.42578125" style="1" customWidth="1"/>
    <col min="4582" max="4582" width="15.28515625" style="1" customWidth="1"/>
    <col min="4583" max="4583" width="10.5703125" style="1" customWidth="1"/>
    <col min="4584" max="4584" width="9.28515625" style="1" bestFit="1" customWidth="1"/>
    <col min="4585" max="4585" width="9.5703125" style="1" customWidth="1"/>
    <col min="4586" max="4586" width="9" style="1" customWidth="1"/>
    <col min="4587" max="4587" width="9.42578125" style="1" customWidth="1"/>
    <col min="4588" max="4588" width="9.42578125" style="1" bestFit="1" customWidth="1"/>
    <col min="4589" max="4589" width="10.28515625" style="1" customWidth="1"/>
    <col min="4590" max="4832" width="9.140625" style="1"/>
    <col min="4833" max="4833" width="11.5703125" style="1" customWidth="1"/>
    <col min="4834" max="4834" width="42.85546875" style="1" customWidth="1"/>
    <col min="4835" max="4835" width="12.140625" style="1" customWidth="1"/>
    <col min="4836" max="4836" width="10.85546875" style="1" customWidth="1"/>
    <col min="4837" max="4837" width="11.42578125" style="1" customWidth="1"/>
    <col min="4838" max="4838" width="15.28515625" style="1" customWidth="1"/>
    <col min="4839" max="4839" width="10.5703125" style="1" customWidth="1"/>
    <col min="4840" max="4840" width="9.28515625" style="1" bestFit="1" customWidth="1"/>
    <col min="4841" max="4841" width="9.5703125" style="1" customWidth="1"/>
    <col min="4842" max="4842" width="9" style="1" customWidth="1"/>
    <col min="4843" max="4843" width="9.42578125" style="1" customWidth="1"/>
    <col min="4844" max="4844" width="9.42578125" style="1" bestFit="1" customWidth="1"/>
    <col min="4845" max="4845" width="10.28515625" style="1" customWidth="1"/>
    <col min="4846" max="5088" width="9.140625" style="1"/>
    <col min="5089" max="5089" width="11.5703125" style="1" customWidth="1"/>
    <col min="5090" max="5090" width="42.85546875" style="1" customWidth="1"/>
    <col min="5091" max="5091" width="12.140625" style="1" customWidth="1"/>
    <col min="5092" max="5092" width="10.85546875" style="1" customWidth="1"/>
    <col min="5093" max="5093" width="11.42578125" style="1" customWidth="1"/>
    <col min="5094" max="5094" width="15.28515625" style="1" customWidth="1"/>
    <col min="5095" max="5095" width="10.5703125" style="1" customWidth="1"/>
    <col min="5096" max="5096" width="9.28515625" style="1" bestFit="1" customWidth="1"/>
    <col min="5097" max="5097" width="9.5703125" style="1" customWidth="1"/>
    <col min="5098" max="5098" width="9" style="1" customWidth="1"/>
    <col min="5099" max="5099" width="9.42578125" style="1" customWidth="1"/>
    <col min="5100" max="5100" width="9.42578125" style="1" bestFit="1" customWidth="1"/>
    <col min="5101" max="5101" width="10.28515625" style="1" customWidth="1"/>
    <col min="5102" max="5344" width="9.140625" style="1"/>
    <col min="5345" max="5345" width="11.5703125" style="1" customWidth="1"/>
    <col min="5346" max="5346" width="42.85546875" style="1" customWidth="1"/>
    <col min="5347" max="5347" width="12.140625" style="1" customWidth="1"/>
    <col min="5348" max="5348" width="10.85546875" style="1" customWidth="1"/>
    <col min="5349" max="5349" width="11.42578125" style="1" customWidth="1"/>
    <col min="5350" max="5350" width="15.28515625" style="1" customWidth="1"/>
    <col min="5351" max="5351" width="10.5703125" style="1" customWidth="1"/>
    <col min="5352" max="5352" width="9.28515625" style="1" bestFit="1" customWidth="1"/>
    <col min="5353" max="5353" width="9.5703125" style="1" customWidth="1"/>
    <col min="5354" max="5354" width="9" style="1" customWidth="1"/>
    <col min="5355" max="5355" width="9.42578125" style="1" customWidth="1"/>
    <col min="5356" max="5356" width="9.42578125" style="1" bestFit="1" customWidth="1"/>
    <col min="5357" max="5357" width="10.28515625" style="1" customWidth="1"/>
    <col min="5358" max="5600" width="9.140625" style="1"/>
    <col min="5601" max="5601" width="11.5703125" style="1" customWidth="1"/>
    <col min="5602" max="5602" width="42.85546875" style="1" customWidth="1"/>
    <col min="5603" max="5603" width="12.140625" style="1" customWidth="1"/>
    <col min="5604" max="5604" width="10.85546875" style="1" customWidth="1"/>
    <col min="5605" max="5605" width="11.42578125" style="1" customWidth="1"/>
    <col min="5606" max="5606" width="15.28515625" style="1" customWidth="1"/>
    <col min="5607" max="5607" width="10.5703125" style="1" customWidth="1"/>
    <col min="5608" max="5608" width="9.28515625" style="1" bestFit="1" customWidth="1"/>
    <col min="5609" max="5609" width="9.5703125" style="1" customWidth="1"/>
    <col min="5610" max="5610" width="9" style="1" customWidth="1"/>
    <col min="5611" max="5611" width="9.42578125" style="1" customWidth="1"/>
    <col min="5612" max="5612" width="9.42578125" style="1" bestFit="1" customWidth="1"/>
    <col min="5613" max="5613" width="10.28515625" style="1" customWidth="1"/>
    <col min="5614" max="5856" width="9.140625" style="1"/>
    <col min="5857" max="5857" width="11.5703125" style="1" customWidth="1"/>
    <col min="5858" max="5858" width="42.85546875" style="1" customWidth="1"/>
    <col min="5859" max="5859" width="12.140625" style="1" customWidth="1"/>
    <col min="5860" max="5860" width="10.85546875" style="1" customWidth="1"/>
    <col min="5861" max="5861" width="11.42578125" style="1" customWidth="1"/>
    <col min="5862" max="5862" width="15.28515625" style="1" customWidth="1"/>
    <col min="5863" max="5863" width="10.5703125" style="1" customWidth="1"/>
    <col min="5864" max="5864" width="9.28515625" style="1" bestFit="1" customWidth="1"/>
    <col min="5865" max="5865" width="9.5703125" style="1" customWidth="1"/>
    <col min="5866" max="5866" width="9" style="1" customWidth="1"/>
    <col min="5867" max="5867" width="9.42578125" style="1" customWidth="1"/>
    <col min="5868" max="5868" width="9.42578125" style="1" bestFit="1" customWidth="1"/>
    <col min="5869" max="5869" width="10.28515625" style="1" customWidth="1"/>
    <col min="5870" max="6112" width="9.140625" style="1"/>
    <col min="6113" max="6113" width="11.5703125" style="1" customWidth="1"/>
    <col min="6114" max="6114" width="42.85546875" style="1" customWidth="1"/>
    <col min="6115" max="6115" width="12.140625" style="1" customWidth="1"/>
    <col min="6116" max="6116" width="10.85546875" style="1" customWidth="1"/>
    <col min="6117" max="6117" width="11.42578125" style="1" customWidth="1"/>
    <col min="6118" max="6118" width="15.28515625" style="1" customWidth="1"/>
    <col min="6119" max="6119" width="10.5703125" style="1" customWidth="1"/>
    <col min="6120" max="6120" width="9.28515625" style="1" bestFit="1" customWidth="1"/>
    <col min="6121" max="6121" width="9.5703125" style="1" customWidth="1"/>
    <col min="6122" max="6122" width="9" style="1" customWidth="1"/>
    <col min="6123" max="6123" width="9.42578125" style="1" customWidth="1"/>
    <col min="6124" max="6124" width="9.42578125" style="1" bestFit="1" customWidth="1"/>
    <col min="6125" max="6125" width="10.28515625" style="1" customWidth="1"/>
    <col min="6126" max="6368" width="9.140625" style="1"/>
    <col min="6369" max="6369" width="11.5703125" style="1" customWidth="1"/>
    <col min="6370" max="6370" width="42.85546875" style="1" customWidth="1"/>
    <col min="6371" max="6371" width="12.140625" style="1" customWidth="1"/>
    <col min="6372" max="6372" width="10.85546875" style="1" customWidth="1"/>
    <col min="6373" max="6373" width="11.42578125" style="1" customWidth="1"/>
    <col min="6374" max="6374" width="15.28515625" style="1" customWidth="1"/>
    <col min="6375" max="6375" width="10.5703125" style="1" customWidth="1"/>
    <col min="6376" max="6376" width="9.28515625" style="1" bestFit="1" customWidth="1"/>
    <col min="6377" max="6377" width="9.5703125" style="1" customWidth="1"/>
    <col min="6378" max="6378" width="9" style="1" customWidth="1"/>
    <col min="6379" max="6379" width="9.42578125" style="1" customWidth="1"/>
    <col min="6380" max="6380" width="9.42578125" style="1" bestFit="1" customWidth="1"/>
    <col min="6381" max="6381" width="10.28515625" style="1" customWidth="1"/>
    <col min="6382" max="6624" width="9.140625" style="1"/>
    <col min="6625" max="6625" width="11.5703125" style="1" customWidth="1"/>
    <col min="6626" max="6626" width="42.85546875" style="1" customWidth="1"/>
    <col min="6627" max="6627" width="12.140625" style="1" customWidth="1"/>
    <col min="6628" max="6628" width="10.85546875" style="1" customWidth="1"/>
    <col min="6629" max="6629" width="11.42578125" style="1" customWidth="1"/>
    <col min="6630" max="6630" width="15.28515625" style="1" customWidth="1"/>
    <col min="6631" max="6631" width="10.5703125" style="1" customWidth="1"/>
    <col min="6632" max="6632" width="9.28515625" style="1" bestFit="1" customWidth="1"/>
    <col min="6633" max="6633" width="9.5703125" style="1" customWidth="1"/>
    <col min="6634" max="6634" width="9" style="1" customWidth="1"/>
    <col min="6635" max="6635" width="9.42578125" style="1" customWidth="1"/>
    <col min="6636" max="6636" width="9.42578125" style="1" bestFit="1" customWidth="1"/>
    <col min="6637" max="6637" width="10.28515625" style="1" customWidth="1"/>
    <col min="6638" max="6880" width="9.140625" style="1"/>
    <col min="6881" max="6881" width="11.5703125" style="1" customWidth="1"/>
    <col min="6882" max="6882" width="42.85546875" style="1" customWidth="1"/>
    <col min="6883" max="6883" width="12.140625" style="1" customWidth="1"/>
    <col min="6884" max="6884" width="10.85546875" style="1" customWidth="1"/>
    <col min="6885" max="6885" width="11.42578125" style="1" customWidth="1"/>
    <col min="6886" max="6886" width="15.28515625" style="1" customWidth="1"/>
    <col min="6887" max="6887" width="10.5703125" style="1" customWidth="1"/>
    <col min="6888" max="6888" width="9.28515625" style="1" bestFit="1" customWidth="1"/>
    <col min="6889" max="6889" width="9.5703125" style="1" customWidth="1"/>
    <col min="6890" max="6890" width="9" style="1" customWidth="1"/>
    <col min="6891" max="6891" width="9.42578125" style="1" customWidth="1"/>
    <col min="6892" max="6892" width="9.42578125" style="1" bestFit="1" customWidth="1"/>
    <col min="6893" max="6893" width="10.28515625" style="1" customWidth="1"/>
    <col min="6894" max="7136" width="9.140625" style="1"/>
    <col min="7137" max="7137" width="11.5703125" style="1" customWidth="1"/>
    <col min="7138" max="7138" width="42.85546875" style="1" customWidth="1"/>
    <col min="7139" max="7139" width="12.140625" style="1" customWidth="1"/>
    <col min="7140" max="7140" width="10.85546875" style="1" customWidth="1"/>
    <col min="7141" max="7141" width="11.42578125" style="1" customWidth="1"/>
    <col min="7142" max="7142" width="15.28515625" style="1" customWidth="1"/>
    <col min="7143" max="7143" width="10.5703125" style="1" customWidth="1"/>
    <col min="7144" max="7144" width="9.28515625" style="1" bestFit="1" customWidth="1"/>
    <col min="7145" max="7145" width="9.5703125" style="1" customWidth="1"/>
    <col min="7146" max="7146" width="9" style="1" customWidth="1"/>
    <col min="7147" max="7147" width="9.42578125" style="1" customWidth="1"/>
    <col min="7148" max="7148" width="9.42578125" style="1" bestFit="1" customWidth="1"/>
    <col min="7149" max="7149" width="10.28515625" style="1" customWidth="1"/>
    <col min="7150" max="7392" width="9.140625" style="1"/>
    <col min="7393" max="7393" width="11.5703125" style="1" customWidth="1"/>
    <col min="7394" max="7394" width="42.85546875" style="1" customWidth="1"/>
    <col min="7395" max="7395" width="12.140625" style="1" customWidth="1"/>
    <col min="7396" max="7396" width="10.85546875" style="1" customWidth="1"/>
    <col min="7397" max="7397" width="11.42578125" style="1" customWidth="1"/>
    <col min="7398" max="7398" width="15.28515625" style="1" customWidth="1"/>
    <col min="7399" max="7399" width="10.5703125" style="1" customWidth="1"/>
    <col min="7400" max="7400" width="9.28515625" style="1" bestFit="1" customWidth="1"/>
    <col min="7401" max="7401" width="9.5703125" style="1" customWidth="1"/>
    <col min="7402" max="7402" width="9" style="1" customWidth="1"/>
    <col min="7403" max="7403" width="9.42578125" style="1" customWidth="1"/>
    <col min="7404" max="7404" width="9.42578125" style="1" bestFit="1" customWidth="1"/>
    <col min="7405" max="7405" width="10.28515625" style="1" customWidth="1"/>
    <col min="7406" max="7648" width="9.140625" style="1"/>
    <col min="7649" max="7649" width="11.5703125" style="1" customWidth="1"/>
    <col min="7650" max="7650" width="42.85546875" style="1" customWidth="1"/>
    <col min="7651" max="7651" width="12.140625" style="1" customWidth="1"/>
    <col min="7652" max="7652" width="10.85546875" style="1" customWidth="1"/>
    <col min="7653" max="7653" width="11.42578125" style="1" customWidth="1"/>
    <col min="7654" max="7654" width="15.28515625" style="1" customWidth="1"/>
    <col min="7655" max="7655" width="10.5703125" style="1" customWidth="1"/>
    <col min="7656" max="7656" width="9.28515625" style="1" bestFit="1" customWidth="1"/>
    <col min="7657" max="7657" width="9.5703125" style="1" customWidth="1"/>
    <col min="7658" max="7658" width="9" style="1" customWidth="1"/>
    <col min="7659" max="7659" width="9.42578125" style="1" customWidth="1"/>
    <col min="7660" max="7660" width="9.42578125" style="1" bestFit="1" customWidth="1"/>
    <col min="7661" max="7661" width="10.28515625" style="1" customWidth="1"/>
    <col min="7662" max="7904" width="9.140625" style="1"/>
    <col min="7905" max="7905" width="11.5703125" style="1" customWidth="1"/>
    <col min="7906" max="7906" width="42.85546875" style="1" customWidth="1"/>
    <col min="7907" max="7907" width="12.140625" style="1" customWidth="1"/>
    <col min="7908" max="7908" width="10.85546875" style="1" customWidth="1"/>
    <col min="7909" max="7909" width="11.42578125" style="1" customWidth="1"/>
    <col min="7910" max="7910" width="15.28515625" style="1" customWidth="1"/>
    <col min="7911" max="7911" width="10.5703125" style="1" customWidth="1"/>
    <col min="7912" max="7912" width="9.28515625" style="1" bestFit="1" customWidth="1"/>
    <col min="7913" max="7913" width="9.5703125" style="1" customWidth="1"/>
    <col min="7914" max="7914" width="9" style="1" customWidth="1"/>
    <col min="7915" max="7915" width="9.42578125" style="1" customWidth="1"/>
    <col min="7916" max="7916" width="9.42578125" style="1" bestFit="1" customWidth="1"/>
    <col min="7917" max="7917" width="10.28515625" style="1" customWidth="1"/>
    <col min="7918" max="8160" width="9.140625" style="1"/>
    <col min="8161" max="8161" width="11.5703125" style="1" customWidth="1"/>
    <col min="8162" max="8162" width="42.85546875" style="1" customWidth="1"/>
    <col min="8163" max="8163" width="12.140625" style="1" customWidth="1"/>
    <col min="8164" max="8164" width="10.85546875" style="1" customWidth="1"/>
    <col min="8165" max="8165" width="11.42578125" style="1" customWidth="1"/>
    <col min="8166" max="8166" width="15.28515625" style="1" customWidth="1"/>
    <col min="8167" max="8167" width="10.5703125" style="1" customWidth="1"/>
    <col min="8168" max="8168" width="9.28515625" style="1" bestFit="1" customWidth="1"/>
    <col min="8169" max="8169" width="9.5703125" style="1" customWidth="1"/>
    <col min="8170" max="8170" width="9" style="1" customWidth="1"/>
    <col min="8171" max="8171" width="9.42578125" style="1" customWidth="1"/>
    <col min="8172" max="8172" width="9.42578125" style="1" bestFit="1" customWidth="1"/>
    <col min="8173" max="8173" width="10.28515625" style="1" customWidth="1"/>
    <col min="8174" max="8416" width="9.140625" style="1"/>
    <col min="8417" max="8417" width="11.5703125" style="1" customWidth="1"/>
    <col min="8418" max="8418" width="42.85546875" style="1" customWidth="1"/>
    <col min="8419" max="8419" width="12.140625" style="1" customWidth="1"/>
    <col min="8420" max="8420" width="10.85546875" style="1" customWidth="1"/>
    <col min="8421" max="8421" width="11.42578125" style="1" customWidth="1"/>
    <col min="8422" max="8422" width="15.28515625" style="1" customWidth="1"/>
    <col min="8423" max="8423" width="10.5703125" style="1" customWidth="1"/>
    <col min="8424" max="8424" width="9.28515625" style="1" bestFit="1" customWidth="1"/>
    <col min="8425" max="8425" width="9.5703125" style="1" customWidth="1"/>
    <col min="8426" max="8426" width="9" style="1" customWidth="1"/>
    <col min="8427" max="8427" width="9.42578125" style="1" customWidth="1"/>
    <col min="8428" max="8428" width="9.42578125" style="1" bestFit="1" customWidth="1"/>
    <col min="8429" max="8429" width="10.28515625" style="1" customWidth="1"/>
    <col min="8430" max="8672" width="9.140625" style="1"/>
    <col min="8673" max="8673" width="11.5703125" style="1" customWidth="1"/>
    <col min="8674" max="8674" width="42.85546875" style="1" customWidth="1"/>
    <col min="8675" max="8675" width="12.140625" style="1" customWidth="1"/>
    <col min="8676" max="8676" width="10.85546875" style="1" customWidth="1"/>
    <col min="8677" max="8677" width="11.42578125" style="1" customWidth="1"/>
    <col min="8678" max="8678" width="15.28515625" style="1" customWidth="1"/>
    <col min="8679" max="8679" width="10.5703125" style="1" customWidth="1"/>
    <col min="8680" max="8680" width="9.28515625" style="1" bestFit="1" customWidth="1"/>
    <col min="8681" max="8681" width="9.5703125" style="1" customWidth="1"/>
    <col min="8682" max="8682" width="9" style="1" customWidth="1"/>
    <col min="8683" max="8683" width="9.42578125" style="1" customWidth="1"/>
    <col min="8684" max="8684" width="9.42578125" style="1" bestFit="1" customWidth="1"/>
    <col min="8685" max="8685" width="10.28515625" style="1" customWidth="1"/>
    <col min="8686" max="8928" width="9.140625" style="1"/>
    <col min="8929" max="8929" width="11.5703125" style="1" customWidth="1"/>
    <col min="8930" max="8930" width="42.85546875" style="1" customWidth="1"/>
    <col min="8931" max="8931" width="12.140625" style="1" customWidth="1"/>
    <col min="8932" max="8932" width="10.85546875" style="1" customWidth="1"/>
    <col min="8933" max="8933" width="11.42578125" style="1" customWidth="1"/>
    <col min="8934" max="8934" width="15.28515625" style="1" customWidth="1"/>
    <col min="8935" max="8935" width="10.5703125" style="1" customWidth="1"/>
    <col min="8936" max="8936" width="9.28515625" style="1" bestFit="1" customWidth="1"/>
    <col min="8937" max="8937" width="9.5703125" style="1" customWidth="1"/>
    <col min="8938" max="8938" width="9" style="1" customWidth="1"/>
    <col min="8939" max="8939" width="9.42578125" style="1" customWidth="1"/>
    <col min="8940" max="8940" width="9.42578125" style="1" bestFit="1" customWidth="1"/>
    <col min="8941" max="8941" width="10.28515625" style="1" customWidth="1"/>
    <col min="8942" max="9184" width="9.140625" style="1"/>
    <col min="9185" max="9185" width="11.5703125" style="1" customWidth="1"/>
    <col min="9186" max="9186" width="42.85546875" style="1" customWidth="1"/>
    <col min="9187" max="9187" width="12.140625" style="1" customWidth="1"/>
    <col min="9188" max="9188" width="10.85546875" style="1" customWidth="1"/>
    <col min="9189" max="9189" width="11.42578125" style="1" customWidth="1"/>
    <col min="9190" max="9190" width="15.28515625" style="1" customWidth="1"/>
    <col min="9191" max="9191" width="10.5703125" style="1" customWidth="1"/>
    <col min="9192" max="9192" width="9.28515625" style="1" bestFit="1" customWidth="1"/>
    <col min="9193" max="9193" width="9.5703125" style="1" customWidth="1"/>
    <col min="9194" max="9194" width="9" style="1" customWidth="1"/>
    <col min="9195" max="9195" width="9.42578125" style="1" customWidth="1"/>
    <col min="9196" max="9196" width="9.42578125" style="1" bestFit="1" customWidth="1"/>
    <col min="9197" max="9197" width="10.28515625" style="1" customWidth="1"/>
    <col min="9198" max="9440" width="9.140625" style="1"/>
    <col min="9441" max="9441" width="11.5703125" style="1" customWidth="1"/>
    <col min="9442" max="9442" width="42.85546875" style="1" customWidth="1"/>
    <col min="9443" max="9443" width="12.140625" style="1" customWidth="1"/>
    <col min="9444" max="9444" width="10.85546875" style="1" customWidth="1"/>
    <col min="9445" max="9445" width="11.42578125" style="1" customWidth="1"/>
    <col min="9446" max="9446" width="15.28515625" style="1" customWidth="1"/>
    <col min="9447" max="9447" width="10.5703125" style="1" customWidth="1"/>
    <col min="9448" max="9448" width="9.28515625" style="1" bestFit="1" customWidth="1"/>
    <col min="9449" max="9449" width="9.5703125" style="1" customWidth="1"/>
    <col min="9450" max="9450" width="9" style="1" customWidth="1"/>
    <col min="9451" max="9451" width="9.42578125" style="1" customWidth="1"/>
    <col min="9452" max="9452" width="9.42578125" style="1" bestFit="1" customWidth="1"/>
    <col min="9453" max="9453" width="10.28515625" style="1" customWidth="1"/>
    <col min="9454" max="9696" width="9.140625" style="1"/>
    <col min="9697" max="9697" width="11.5703125" style="1" customWidth="1"/>
    <col min="9698" max="9698" width="42.85546875" style="1" customWidth="1"/>
    <col min="9699" max="9699" width="12.140625" style="1" customWidth="1"/>
    <col min="9700" max="9700" width="10.85546875" style="1" customWidth="1"/>
    <col min="9701" max="9701" width="11.42578125" style="1" customWidth="1"/>
    <col min="9702" max="9702" width="15.28515625" style="1" customWidth="1"/>
    <col min="9703" max="9703" width="10.5703125" style="1" customWidth="1"/>
    <col min="9704" max="9704" width="9.28515625" style="1" bestFit="1" customWidth="1"/>
    <col min="9705" max="9705" width="9.5703125" style="1" customWidth="1"/>
    <col min="9706" max="9706" width="9" style="1" customWidth="1"/>
    <col min="9707" max="9707" width="9.42578125" style="1" customWidth="1"/>
    <col min="9708" max="9708" width="9.42578125" style="1" bestFit="1" customWidth="1"/>
    <col min="9709" max="9709" width="10.28515625" style="1" customWidth="1"/>
    <col min="9710" max="9952" width="9.140625" style="1"/>
    <col min="9953" max="9953" width="11.5703125" style="1" customWidth="1"/>
    <col min="9954" max="9954" width="42.85546875" style="1" customWidth="1"/>
    <col min="9955" max="9955" width="12.140625" style="1" customWidth="1"/>
    <col min="9956" max="9956" width="10.85546875" style="1" customWidth="1"/>
    <col min="9957" max="9957" width="11.42578125" style="1" customWidth="1"/>
    <col min="9958" max="9958" width="15.28515625" style="1" customWidth="1"/>
    <col min="9959" max="9959" width="10.5703125" style="1" customWidth="1"/>
    <col min="9960" max="9960" width="9.28515625" style="1" bestFit="1" customWidth="1"/>
    <col min="9961" max="9961" width="9.5703125" style="1" customWidth="1"/>
    <col min="9962" max="9962" width="9" style="1" customWidth="1"/>
    <col min="9963" max="9963" width="9.42578125" style="1" customWidth="1"/>
    <col min="9964" max="9964" width="9.42578125" style="1" bestFit="1" customWidth="1"/>
    <col min="9965" max="9965" width="10.28515625" style="1" customWidth="1"/>
    <col min="9966" max="10208" width="9.140625" style="1"/>
    <col min="10209" max="10209" width="11.5703125" style="1" customWidth="1"/>
    <col min="10210" max="10210" width="42.85546875" style="1" customWidth="1"/>
    <col min="10211" max="10211" width="12.140625" style="1" customWidth="1"/>
    <col min="10212" max="10212" width="10.85546875" style="1" customWidth="1"/>
    <col min="10213" max="10213" width="11.42578125" style="1" customWidth="1"/>
    <col min="10214" max="10214" width="15.28515625" style="1" customWidth="1"/>
    <col min="10215" max="10215" width="10.5703125" style="1" customWidth="1"/>
    <col min="10216" max="10216" width="9.28515625" style="1" bestFit="1" customWidth="1"/>
    <col min="10217" max="10217" width="9.5703125" style="1" customWidth="1"/>
    <col min="10218" max="10218" width="9" style="1" customWidth="1"/>
    <col min="10219" max="10219" width="9.42578125" style="1" customWidth="1"/>
    <col min="10220" max="10220" width="9.42578125" style="1" bestFit="1" customWidth="1"/>
    <col min="10221" max="10221" width="10.28515625" style="1" customWidth="1"/>
    <col min="10222" max="10464" width="9.140625" style="1"/>
    <col min="10465" max="10465" width="11.5703125" style="1" customWidth="1"/>
    <col min="10466" max="10466" width="42.85546875" style="1" customWidth="1"/>
    <col min="10467" max="10467" width="12.140625" style="1" customWidth="1"/>
    <col min="10468" max="10468" width="10.85546875" style="1" customWidth="1"/>
    <col min="10469" max="10469" width="11.42578125" style="1" customWidth="1"/>
    <col min="10470" max="10470" width="15.28515625" style="1" customWidth="1"/>
    <col min="10471" max="10471" width="10.5703125" style="1" customWidth="1"/>
    <col min="10472" max="10472" width="9.28515625" style="1" bestFit="1" customWidth="1"/>
    <col min="10473" max="10473" width="9.5703125" style="1" customWidth="1"/>
    <col min="10474" max="10474" width="9" style="1" customWidth="1"/>
    <col min="10475" max="10475" width="9.42578125" style="1" customWidth="1"/>
    <col min="10476" max="10476" width="9.42578125" style="1" bestFit="1" customWidth="1"/>
    <col min="10477" max="10477" width="10.28515625" style="1" customWidth="1"/>
    <col min="10478" max="10720" width="9.140625" style="1"/>
    <col min="10721" max="10721" width="11.5703125" style="1" customWidth="1"/>
    <col min="10722" max="10722" width="42.85546875" style="1" customWidth="1"/>
    <col min="10723" max="10723" width="12.140625" style="1" customWidth="1"/>
    <col min="10724" max="10724" width="10.85546875" style="1" customWidth="1"/>
    <col min="10725" max="10725" width="11.42578125" style="1" customWidth="1"/>
    <col min="10726" max="10726" width="15.28515625" style="1" customWidth="1"/>
    <col min="10727" max="10727" width="10.5703125" style="1" customWidth="1"/>
    <col min="10728" max="10728" width="9.28515625" style="1" bestFit="1" customWidth="1"/>
    <col min="10729" max="10729" width="9.5703125" style="1" customWidth="1"/>
    <col min="10730" max="10730" width="9" style="1" customWidth="1"/>
    <col min="10731" max="10731" width="9.42578125" style="1" customWidth="1"/>
    <col min="10732" max="10732" width="9.42578125" style="1" bestFit="1" customWidth="1"/>
    <col min="10733" max="10733" width="10.28515625" style="1" customWidth="1"/>
    <col min="10734" max="10976" width="9.140625" style="1"/>
    <col min="10977" max="10977" width="11.5703125" style="1" customWidth="1"/>
    <col min="10978" max="10978" width="42.85546875" style="1" customWidth="1"/>
    <col min="10979" max="10979" width="12.140625" style="1" customWidth="1"/>
    <col min="10980" max="10980" width="10.85546875" style="1" customWidth="1"/>
    <col min="10981" max="10981" width="11.42578125" style="1" customWidth="1"/>
    <col min="10982" max="10982" width="15.28515625" style="1" customWidth="1"/>
    <col min="10983" max="10983" width="10.5703125" style="1" customWidth="1"/>
    <col min="10984" max="10984" width="9.28515625" style="1" bestFit="1" customWidth="1"/>
    <col min="10985" max="10985" width="9.5703125" style="1" customWidth="1"/>
    <col min="10986" max="10986" width="9" style="1" customWidth="1"/>
    <col min="10987" max="10987" width="9.42578125" style="1" customWidth="1"/>
    <col min="10988" max="10988" width="9.42578125" style="1" bestFit="1" customWidth="1"/>
    <col min="10989" max="10989" width="10.28515625" style="1" customWidth="1"/>
    <col min="10990" max="11232" width="9.140625" style="1"/>
    <col min="11233" max="11233" width="11.5703125" style="1" customWidth="1"/>
    <col min="11234" max="11234" width="42.85546875" style="1" customWidth="1"/>
    <col min="11235" max="11235" width="12.140625" style="1" customWidth="1"/>
    <col min="11236" max="11236" width="10.85546875" style="1" customWidth="1"/>
    <col min="11237" max="11237" width="11.42578125" style="1" customWidth="1"/>
    <col min="11238" max="11238" width="15.28515625" style="1" customWidth="1"/>
    <col min="11239" max="11239" width="10.5703125" style="1" customWidth="1"/>
    <col min="11240" max="11240" width="9.28515625" style="1" bestFit="1" customWidth="1"/>
    <col min="11241" max="11241" width="9.5703125" style="1" customWidth="1"/>
    <col min="11242" max="11242" width="9" style="1" customWidth="1"/>
    <col min="11243" max="11243" width="9.42578125" style="1" customWidth="1"/>
    <col min="11244" max="11244" width="9.42578125" style="1" bestFit="1" customWidth="1"/>
    <col min="11245" max="11245" width="10.28515625" style="1" customWidth="1"/>
    <col min="11246" max="11488" width="9.140625" style="1"/>
    <col min="11489" max="11489" width="11.5703125" style="1" customWidth="1"/>
    <col min="11490" max="11490" width="42.85546875" style="1" customWidth="1"/>
    <col min="11491" max="11491" width="12.140625" style="1" customWidth="1"/>
    <col min="11492" max="11492" width="10.85546875" style="1" customWidth="1"/>
    <col min="11493" max="11493" width="11.42578125" style="1" customWidth="1"/>
    <col min="11494" max="11494" width="15.28515625" style="1" customWidth="1"/>
    <col min="11495" max="11495" width="10.5703125" style="1" customWidth="1"/>
    <col min="11496" max="11496" width="9.28515625" style="1" bestFit="1" customWidth="1"/>
    <col min="11497" max="11497" width="9.5703125" style="1" customWidth="1"/>
    <col min="11498" max="11498" width="9" style="1" customWidth="1"/>
    <col min="11499" max="11499" width="9.42578125" style="1" customWidth="1"/>
    <col min="11500" max="11500" width="9.42578125" style="1" bestFit="1" customWidth="1"/>
    <col min="11501" max="11501" width="10.28515625" style="1" customWidth="1"/>
    <col min="11502" max="11744" width="9.140625" style="1"/>
    <col min="11745" max="11745" width="11.5703125" style="1" customWidth="1"/>
    <col min="11746" max="11746" width="42.85546875" style="1" customWidth="1"/>
    <col min="11747" max="11747" width="12.140625" style="1" customWidth="1"/>
    <col min="11748" max="11748" width="10.85546875" style="1" customWidth="1"/>
    <col min="11749" max="11749" width="11.42578125" style="1" customWidth="1"/>
    <col min="11750" max="11750" width="15.28515625" style="1" customWidth="1"/>
    <col min="11751" max="11751" width="10.5703125" style="1" customWidth="1"/>
    <col min="11752" max="11752" width="9.28515625" style="1" bestFit="1" customWidth="1"/>
    <col min="11753" max="11753" width="9.5703125" style="1" customWidth="1"/>
    <col min="11754" max="11754" width="9" style="1" customWidth="1"/>
    <col min="11755" max="11755" width="9.42578125" style="1" customWidth="1"/>
    <col min="11756" max="11756" width="9.42578125" style="1" bestFit="1" customWidth="1"/>
    <col min="11757" max="11757" width="10.28515625" style="1" customWidth="1"/>
    <col min="11758" max="12000" width="9.140625" style="1"/>
    <col min="12001" max="12001" width="11.5703125" style="1" customWidth="1"/>
    <col min="12002" max="12002" width="42.85546875" style="1" customWidth="1"/>
    <col min="12003" max="12003" width="12.140625" style="1" customWidth="1"/>
    <col min="12004" max="12004" width="10.85546875" style="1" customWidth="1"/>
    <col min="12005" max="12005" width="11.42578125" style="1" customWidth="1"/>
    <col min="12006" max="12006" width="15.28515625" style="1" customWidth="1"/>
    <col min="12007" max="12007" width="10.5703125" style="1" customWidth="1"/>
    <col min="12008" max="12008" width="9.28515625" style="1" bestFit="1" customWidth="1"/>
    <col min="12009" max="12009" width="9.5703125" style="1" customWidth="1"/>
    <col min="12010" max="12010" width="9" style="1" customWidth="1"/>
    <col min="12011" max="12011" width="9.42578125" style="1" customWidth="1"/>
    <col min="12012" max="12012" width="9.42578125" style="1" bestFit="1" customWidth="1"/>
    <col min="12013" max="12013" width="10.28515625" style="1" customWidth="1"/>
    <col min="12014" max="12256" width="9.140625" style="1"/>
    <col min="12257" max="12257" width="11.5703125" style="1" customWidth="1"/>
    <col min="12258" max="12258" width="42.85546875" style="1" customWidth="1"/>
    <col min="12259" max="12259" width="12.140625" style="1" customWidth="1"/>
    <col min="12260" max="12260" width="10.85546875" style="1" customWidth="1"/>
    <col min="12261" max="12261" width="11.42578125" style="1" customWidth="1"/>
    <col min="12262" max="12262" width="15.28515625" style="1" customWidth="1"/>
    <col min="12263" max="12263" width="10.5703125" style="1" customWidth="1"/>
    <col min="12264" max="12264" width="9.28515625" style="1" bestFit="1" customWidth="1"/>
    <col min="12265" max="12265" width="9.5703125" style="1" customWidth="1"/>
    <col min="12266" max="12266" width="9" style="1" customWidth="1"/>
    <col min="12267" max="12267" width="9.42578125" style="1" customWidth="1"/>
    <col min="12268" max="12268" width="9.42578125" style="1" bestFit="1" customWidth="1"/>
    <col min="12269" max="12269" width="10.28515625" style="1" customWidth="1"/>
    <col min="12270" max="12512" width="9.140625" style="1"/>
    <col min="12513" max="12513" width="11.5703125" style="1" customWidth="1"/>
    <col min="12514" max="12514" width="42.85546875" style="1" customWidth="1"/>
    <col min="12515" max="12515" width="12.140625" style="1" customWidth="1"/>
    <col min="12516" max="12516" width="10.85546875" style="1" customWidth="1"/>
    <col min="12517" max="12517" width="11.42578125" style="1" customWidth="1"/>
    <col min="12518" max="12518" width="15.28515625" style="1" customWidth="1"/>
    <col min="12519" max="12519" width="10.5703125" style="1" customWidth="1"/>
    <col min="12520" max="12520" width="9.28515625" style="1" bestFit="1" customWidth="1"/>
    <col min="12521" max="12521" width="9.5703125" style="1" customWidth="1"/>
    <col min="12522" max="12522" width="9" style="1" customWidth="1"/>
    <col min="12523" max="12523" width="9.42578125" style="1" customWidth="1"/>
    <col min="12524" max="12524" width="9.42578125" style="1" bestFit="1" customWidth="1"/>
    <col min="12525" max="12525" width="10.28515625" style="1" customWidth="1"/>
    <col min="12526" max="12768" width="9.140625" style="1"/>
    <col min="12769" max="12769" width="11.5703125" style="1" customWidth="1"/>
    <col min="12770" max="12770" width="42.85546875" style="1" customWidth="1"/>
    <col min="12771" max="12771" width="12.140625" style="1" customWidth="1"/>
    <col min="12772" max="12772" width="10.85546875" style="1" customWidth="1"/>
    <col min="12773" max="12773" width="11.42578125" style="1" customWidth="1"/>
    <col min="12774" max="12774" width="15.28515625" style="1" customWidth="1"/>
    <col min="12775" max="12775" width="10.5703125" style="1" customWidth="1"/>
    <col min="12776" max="12776" width="9.28515625" style="1" bestFit="1" customWidth="1"/>
    <col min="12777" max="12777" width="9.5703125" style="1" customWidth="1"/>
    <col min="12778" max="12778" width="9" style="1" customWidth="1"/>
    <col min="12779" max="12779" width="9.42578125" style="1" customWidth="1"/>
    <col min="12780" max="12780" width="9.42578125" style="1" bestFit="1" customWidth="1"/>
    <col min="12781" max="12781" width="10.28515625" style="1" customWidth="1"/>
    <col min="12782" max="13024" width="9.140625" style="1"/>
    <col min="13025" max="13025" width="11.5703125" style="1" customWidth="1"/>
    <col min="13026" max="13026" width="42.85546875" style="1" customWidth="1"/>
    <col min="13027" max="13027" width="12.140625" style="1" customWidth="1"/>
    <col min="13028" max="13028" width="10.85546875" style="1" customWidth="1"/>
    <col min="13029" max="13029" width="11.42578125" style="1" customWidth="1"/>
    <col min="13030" max="13030" width="15.28515625" style="1" customWidth="1"/>
    <col min="13031" max="13031" width="10.5703125" style="1" customWidth="1"/>
    <col min="13032" max="13032" width="9.28515625" style="1" bestFit="1" customWidth="1"/>
    <col min="13033" max="13033" width="9.5703125" style="1" customWidth="1"/>
    <col min="13034" max="13034" width="9" style="1" customWidth="1"/>
    <col min="13035" max="13035" width="9.42578125" style="1" customWidth="1"/>
    <col min="13036" max="13036" width="9.42578125" style="1" bestFit="1" customWidth="1"/>
    <col min="13037" max="13037" width="10.28515625" style="1" customWidth="1"/>
    <col min="13038" max="13280" width="9.140625" style="1"/>
    <col min="13281" max="13281" width="11.5703125" style="1" customWidth="1"/>
    <col min="13282" max="13282" width="42.85546875" style="1" customWidth="1"/>
    <col min="13283" max="13283" width="12.140625" style="1" customWidth="1"/>
    <col min="13284" max="13284" width="10.85546875" style="1" customWidth="1"/>
    <col min="13285" max="13285" width="11.42578125" style="1" customWidth="1"/>
    <col min="13286" max="13286" width="15.28515625" style="1" customWidth="1"/>
    <col min="13287" max="13287" width="10.5703125" style="1" customWidth="1"/>
    <col min="13288" max="13288" width="9.28515625" style="1" bestFit="1" customWidth="1"/>
    <col min="13289" max="13289" width="9.5703125" style="1" customWidth="1"/>
    <col min="13290" max="13290" width="9" style="1" customWidth="1"/>
    <col min="13291" max="13291" width="9.42578125" style="1" customWidth="1"/>
    <col min="13292" max="13292" width="9.42578125" style="1" bestFit="1" customWidth="1"/>
    <col min="13293" max="13293" width="10.28515625" style="1" customWidth="1"/>
    <col min="13294" max="13536" width="9.140625" style="1"/>
    <col min="13537" max="13537" width="11.5703125" style="1" customWidth="1"/>
    <col min="13538" max="13538" width="42.85546875" style="1" customWidth="1"/>
    <col min="13539" max="13539" width="12.140625" style="1" customWidth="1"/>
    <col min="13540" max="13540" width="10.85546875" style="1" customWidth="1"/>
    <col min="13541" max="13541" width="11.42578125" style="1" customWidth="1"/>
    <col min="13542" max="13542" width="15.28515625" style="1" customWidth="1"/>
    <col min="13543" max="13543" width="10.5703125" style="1" customWidth="1"/>
    <col min="13544" max="13544" width="9.28515625" style="1" bestFit="1" customWidth="1"/>
    <col min="13545" max="13545" width="9.5703125" style="1" customWidth="1"/>
    <col min="13546" max="13546" width="9" style="1" customWidth="1"/>
    <col min="13547" max="13547" width="9.42578125" style="1" customWidth="1"/>
    <col min="13548" max="13548" width="9.42578125" style="1" bestFit="1" customWidth="1"/>
    <col min="13549" max="13549" width="10.28515625" style="1" customWidth="1"/>
    <col min="13550" max="13792" width="9.140625" style="1"/>
    <col min="13793" max="13793" width="11.5703125" style="1" customWidth="1"/>
    <col min="13794" max="13794" width="42.85546875" style="1" customWidth="1"/>
    <col min="13795" max="13795" width="12.140625" style="1" customWidth="1"/>
    <col min="13796" max="13796" width="10.85546875" style="1" customWidth="1"/>
    <col min="13797" max="13797" width="11.42578125" style="1" customWidth="1"/>
    <col min="13798" max="13798" width="15.28515625" style="1" customWidth="1"/>
    <col min="13799" max="13799" width="10.5703125" style="1" customWidth="1"/>
    <col min="13800" max="13800" width="9.28515625" style="1" bestFit="1" customWidth="1"/>
    <col min="13801" max="13801" width="9.5703125" style="1" customWidth="1"/>
    <col min="13802" max="13802" width="9" style="1" customWidth="1"/>
    <col min="13803" max="13803" width="9.42578125" style="1" customWidth="1"/>
    <col min="13804" max="13804" width="9.42578125" style="1" bestFit="1" customWidth="1"/>
    <col min="13805" max="13805" width="10.28515625" style="1" customWidth="1"/>
    <col min="13806" max="14048" width="9.140625" style="1"/>
    <col min="14049" max="14049" width="11.5703125" style="1" customWidth="1"/>
    <col min="14050" max="14050" width="42.85546875" style="1" customWidth="1"/>
    <col min="14051" max="14051" width="12.140625" style="1" customWidth="1"/>
    <col min="14052" max="14052" width="10.85546875" style="1" customWidth="1"/>
    <col min="14053" max="14053" width="11.42578125" style="1" customWidth="1"/>
    <col min="14054" max="14054" width="15.28515625" style="1" customWidth="1"/>
    <col min="14055" max="14055" width="10.5703125" style="1" customWidth="1"/>
    <col min="14056" max="14056" width="9.28515625" style="1" bestFit="1" customWidth="1"/>
    <col min="14057" max="14057" width="9.5703125" style="1" customWidth="1"/>
    <col min="14058" max="14058" width="9" style="1" customWidth="1"/>
    <col min="14059" max="14059" width="9.42578125" style="1" customWidth="1"/>
    <col min="14060" max="14060" width="9.42578125" style="1" bestFit="1" customWidth="1"/>
    <col min="14061" max="14061" width="10.28515625" style="1" customWidth="1"/>
    <col min="14062" max="14304" width="9.140625" style="1"/>
    <col min="14305" max="14305" width="11.5703125" style="1" customWidth="1"/>
    <col min="14306" max="14306" width="42.85546875" style="1" customWidth="1"/>
    <col min="14307" max="14307" width="12.140625" style="1" customWidth="1"/>
    <col min="14308" max="14308" width="10.85546875" style="1" customWidth="1"/>
    <col min="14309" max="14309" width="11.42578125" style="1" customWidth="1"/>
    <col min="14310" max="14310" width="15.28515625" style="1" customWidth="1"/>
    <col min="14311" max="14311" width="10.5703125" style="1" customWidth="1"/>
    <col min="14312" max="14312" width="9.28515625" style="1" bestFit="1" customWidth="1"/>
    <col min="14313" max="14313" width="9.5703125" style="1" customWidth="1"/>
    <col min="14314" max="14314" width="9" style="1" customWidth="1"/>
    <col min="14315" max="14315" width="9.42578125" style="1" customWidth="1"/>
    <col min="14316" max="14316" width="9.42578125" style="1" bestFit="1" customWidth="1"/>
    <col min="14317" max="14317" width="10.28515625" style="1" customWidth="1"/>
    <col min="14318" max="14560" width="9.140625" style="1"/>
    <col min="14561" max="14561" width="11.5703125" style="1" customWidth="1"/>
    <col min="14562" max="14562" width="42.85546875" style="1" customWidth="1"/>
    <col min="14563" max="14563" width="12.140625" style="1" customWidth="1"/>
    <col min="14564" max="14564" width="10.85546875" style="1" customWidth="1"/>
    <col min="14565" max="14565" width="11.42578125" style="1" customWidth="1"/>
    <col min="14566" max="14566" width="15.28515625" style="1" customWidth="1"/>
    <col min="14567" max="14567" width="10.5703125" style="1" customWidth="1"/>
    <col min="14568" max="14568" width="9.28515625" style="1" bestFit="1" customWidth="1"/>
    <col min="14569" max="14569" width="9.5703125" style="1" customWidth="1"/>
    <col min="14570" max="14570" width="9" style="1" customWidth="1"/>
    <col min="14571" max="14571" width="9.42578125" style="1" customWidth="1"/>
    <col min="14572" max="14572" width="9.42578125" style="1" bestFit="1" customWidth="1"/>
    <col min="14573" max="14573" width="10.28515625" style="1" customWidth="1"/>
    <col min="14574" max="14816" width="9.140625" style="1"/>
    <col min="14817" max="14817" width="11.5703125" style="1" customWidth="1"/>
    <col min="14818" max="14818" width="42.85546875" style="1" customWidth="1"/>
    <col min="14819" max="14819" width="12.140625" style="1" customWidth="1"/>
    <col min="14820" max="14820" width="10.85546875" style="1" customWidth="1"/>
    <col min="14821" max="14821" width="11.42578125" style="1" customWidth="1"/>
    <col min="14822" max="14822" width="15.28515625" style="1" customWidth="1"/>
    <col min="14823" max="14823" width="10.5703125" style="1" customWidth="1"/>
    <col min="14824" max="14824" width="9.28515625" style="1" bestFit="1" customWidth="1"/>
    <col min="14825" max="14825" width="9.5703125" style="1" customWidth="1"/>
    <col min="14826" max="14826" width="9" style="1" customWidth="1"/>
    <col min="14827" max="14827" width="9.42578125" style="1" customWidth="1"/>
    <col min="14828" max="14828" width="9.42578125" style="1" bestFit="1" customWidth="1"/>
    <col min="14829" max="14829" width="10.28515625" style="1" customWidth="1"/>
    <col min="14830" max="15072" width="9.140625" style="1"/>
    <col min="15073" max="15073" width="11.5703125" style="1" customWidth="1"/>
    <col min="15074" max="15074" width="42.85546875" style="1" customWidth="1"/>
    <col min="15075" max="15075" width="12.140625" style="1" customWidth="1"/>
    <col min="15076" max="15076" width="10.85546875" style="1" customWidth="1"/>
    <col min="15077" max="15077" width="11.42578125" style="1" customWidth="1"/>
    <col min="15078" max="15078" width="15.28515625" style="1" customWidth="1"/>
    <col min="15079" max="15079" width="10.5703125" style="1" customWidth="1"/>
    <col min="15080" max="15080" width="9.28515625" style="1" bestFit="1" customWidth="1"/>
    <col min="15081" max="15081" width="9.5703125" style="1" customWidth="1"/>
    <col min="15082" max="15082" width="9" style="1" customWidth="1"/>
    <col min="15083" max="15083" width="9.42578125" style="1" customWidth="1"/>
    <col min="15084" max="15084" width="9.42578125" style="1" bestFit="1" customWidth="1"/>
    <col min="15085" max="15085" width="10.28515625" style="1" customWidth="1"/>
    <col min="15086" max="15328" width="9.140625" style="1"/>
    <col min="15329" max="15329" width="11.5703125" style="1" customWidth="1"/>
    <col min="15330" max="15330" width="42.85546875" style="1" customWidth="1"/>
    <col min="15331" max="15331" width="12.140625" style="1" customWidth="1"/>
    <col min="15332" max="15332" width="10.85546875" style="1" customWidth="1"/>
    <col min="15333" max="15333" width="11.42578125" style="1" customWidth="1"/>
    <col min="15334" max="15334" width="15.28515625" style="1" customWidth="1"/>
    <col min="15335" max="15335" width="10.5703125" style="1" customWidth="1"/>
    <col min="15336" max="15336" width="9.28515625" style="1" bestFit="1" customWidth="1"/>
    <col min="15337" max="15337" width="9.5703125" style="1" customWidth="1"/>
    <col min="15338" max="15338" width="9" style="1" customWidth="1"/>
    <col min="15339" max="15339" width="9.42578125" style="1" customWidth="1"/>
    <col min="15340" max="15340" width="9.42578125" style="1" bestFit="1" customWidth="1"/>
    <col min="15341" max="15341" width="10.28515625" style="1" customWidth="1"/>
    <col min="15342" max="15584" width="9.140625" style="1"/>
    <col min="15585" max="15585" width="11.5703125" style="1" customWidth="1"/>
    <col min="15586" max="15586" width="42.85546875" style="1" customWidth="1"/>
    <col min="15587" max="15587" width="12.140625" style="1" customWidth="1"/>
    <col min="15588" max="15588" width="10.85546875" style="1" customWidth="1"/>
    <col min="15589" max="15589" width="11.42578125" style="1" customWidth="1"/>
    <col min="15590" max="15590" width="15.28515625" style="1" customWidth="1"/>
    <col min="15591" max="15591" width="10.5703125" style="1" customWidth="1"/>
    <col min="15592" max="15592" width="9.28515625" style="1" bestFit="1" customWidth="1"/>
    <col min="15593" max="15593" width="9.5703125" style="1" customWidth="1"/>
    <col min="15594" max="15594" width="9" style="1" customWidth="1"/>
    <col min="15595" max="15595" width="9.42578125" style="1" customWidth="1"/>
    <col min="15596" max="15596" width="9.42578125" style="1" bestFit="1" customWidth="1"/>
    <col min="15597" max="15597" width="10.28515625" style="1" customWidth="1"/>
    <col min="15598" max="15840" width="9.140625" style="1"/>
    <col min="15841" max="15841" width="11.5703125" style="1" customWidth="1"/>
    <col min="15842" max="15842" width="42.85546875" style="1" customWidth="1"/>
    <col min="15843" max="15843" width="12.140625" style="1" customWidth="1"/>
    <col min="15844" max="15844" width="10.85546875" style="1" customWidth="1"/>
    <col min="15845" max="15845" width="11.42578125" style="1" customWidth="1"/>
    <col min="15846" max="15846" width="15.28515625" style="1" customWidth="1"/>
    <col min="15847" max="15847" width="10.5703125" style="1" customWidth="1"/>
    <col min="15848" max="15848" width="9.28515625" style="1" bestFit="1" customWidth="1"/>
    <col min="15849" max="15849" width="9.5703125" style="1" customWidth="1"/>
    <col min="15850" max="15850" width="9" style="1" customWidth="1"/>
    <col min="15851" max="15851" width="9.42578125" style="1" customWidth="1"/>
    <col min="15852" max="15852" width="9.42578125" style="1" bestFit="1" customWidth="1"/>
    <col min="15853" max="15853" width="10.28515625" style="1" customWidth="1"/>
    <col min="15854" max="16096" width="9.140625" style="1"/>
    <col min="16097" max="16097" width="11.5703125" style="1" customWidth="1"/>
    <col min="16098" max="16098" width="42.85546875" style="1" customWidth="1"/>
    <col min="16099" max="16099" width="12.140625" style="1" customWidth="1"/>
    <col min="16100" max="16100" width="10.85546875" style="1" customWidth="1"/>
    <col min="16101" max="16101" width="11.42578125" style="1" customWidth="1"/>
    <col min="16102" max="16102" width="15.28515625" style="1" customWidth="1"/>
    <col min="16103" max="16103" width="10.5703125" style="1" customWidth="1"/>
    <col min="16104" max="16104" width="9.28515625" style="1" bestFit="1" customWidth="1"/>
    <col min="16105" max="16105" width="9.5703125" style="1" customWidth="1"/>
    <col min="16106" max="16106" width="9" style="1" customWidth="1"/>
    <col min="16107" max="16107" width="9.42578125" style="1" customWidth="1"/>
    <col min="16108" max="16108" width="9.42578125" style="1" bestFit="1" customWidth="1"/>
    <col min="16109" max="16109" width="10.28515625" style="1" customWidth="1"/>
    <col min="16110" max="16384" width="9.140625" style="1"/>
  </cols>
  <sheetData>
    <row r="1" spans="1:8" ht="18.75" x14ac:dyDescent="0.3">
      <c r="A1" s="73" t="s">
        <v>134</v>
      </c>
      <c r="B1" s="73"/>
      <c r="C1" s="73"/>
      <c r="D1" s="73"/>
      <c r="E1" s="73"/>
      <c r="F1" s="73"/>
      <c r="G1" s="73"/>
      <c r="H1" s="73"/>
    </row>
    <row r="2" spans="1:8" ht="18.75" x14ac:dyDescent="0.3">
      <c r="A2" s="73" t="s">
        <v>135</v>
      </c>
      <c r="B2" s="73"/>
      <c r="C2" s="73"/>
      <c r="D2" s="73"/>
      <c r="E2" s="73"/>
      <c r="F2" s="73"/>
      <c r="G2" s="73"/>
      <c r="H2" s="73"/>
    </row>
    <row r="3" spans="1:8" ht="18.75" x14ac:dyDescent="0.3">
      <c r="A3" s="73" t="s">
        <v>78</v>
      </c>
      <c r="B3" s="73"/>
      <c r="C3" s="73"/>
      <c r="D3" s="73"/>
      <c r="E3" s="73"/>
      <c r="F3" s="73"/>
      <c r="G3" s="73"/>
      <c r="H3" s="73"/>
    </row>
    <row r="4" spans="1:8" ht="18.75" x14ac:dyDescent="0.3">
      <c r="A4" s="74" t="s">
        <v>133</v>
      </c>
      <c r="B4" s="74"/>
      <c r="C4" s="74"/>
      <c r="D4" s="74"/>
      <c r="E4" s="74"/>
      <c r="F4" s="74"/>
      <c r="G4" s="74"/>
      <c r="H4" s="74"/>
    </row>
    <row r="5" spans="1:8" ht="18.75" x14ac:dyDescent="0.3">
      <c r="A5" s="49"/>
      <c r="B5" s="49"/>
      <c r="C5" s="49"/>
      <c r="D5" s="49"/>
      <c r="E5" s="49"/>
      <c r="F5" s="49"/>
      <c r="G5" s="49"/>
      <c r="H5" s="49"/>
    </row>
    <row r="6" spans="1:8" ht="18.75" x14ac:dyDescent="0.3">
      <c r="A6" s="72" t="s">
        <v>0</v>
      </c>
      <c r="B6" s="72"/>
      <c r="C6" s="72"/>
      <c r="D6" s="72"/>
      <c r="E6" s="72"/>
      <c r="F6" s="72"/>
      <c r="G6" s="72"/>
      <c r="H6" s="49"/>
    </row>
    <row r="7" spans="1:8" ht="18.75" x14ac:dyDescent="0.3">
      <c r="D7" s="4"/>
      <c r="E7" s="4"/>
      <c r="F7" s="4"/>
      <c r="G7" s="4"/>
      <c r="H7" s="49"/>
    </row>
    <row r="8" spans="1:8" x14ac:dyDescent="0.25">
      <c r="A8" s="69" t="s">
        <v>1</v>
      </c>
      <c r="B8" s="69"/>
      <c r="C8" s="69"/>
      <c r="D8" s="69"/>
      <c r="E8" s="69"/>
      <c r="F8" s="69"/>
      <c r="G8" s="69"/>
    </row>
    <row r="9" spans="1:8" ht="15" x14ac:dyDescent="0.2">
      <c r="A9" s="70" t="s">
        <v>2</v>
      </c>
      <c r="B9" s="71" t="s">
        <v>3</v>
      </c>
      <c r="C9" s="70" t="s">
        <v>4</v>
      </c>
      <c r="D9" s="67" t="s">
        <v>5</v>
      </c>
      <c r="E9" s="67" t="s">
        <v>6</v>
      </c>
      <c r="F9" s="67" t="s">
        <v>7</v>
      </c>
      <c r="G9" s="68" t="s">
        <v>8</v>
      </c>
    </row>
    <row r="10" spans="1:8" ht="15" x14ac:dyDescent="0.2">
      <c r="A10" s="70"/>
      <c r="B10" s="71"/>
      <c r="C10" s="70"/>
      <c r="D10" s="67"/>
      <c r="E10" s="67"/>
      <c r="F10" s="67"/>
      <c r="G10" s="68"/>
    </row>
    <row r="11" spans="1:8" x14ac:dyDescent="0.25">
      <c r="A11" s="5">
        <v>3</v>
      </c>
      <c r="B11" s="24" t="s">
        <v>80</v>
      </c>
      <c r="C11" s="7" t="s">
        <v>81</v>
      </c>
      <c r="D11" s="8">
        <v>4.43</v>
      </c>
      <c r="E11" s="8">
        <v>7.07</v>
      </c>
      <c r="F11" s="8">
        <v>6.88</v>
      </c>
      <c r="G11" s="8">
        <v>115.97</v>
      </c>
    </row>
    <row r="12" spans="1:8" ht="30.75" customHeight="1" x14ac:dyDescent="0.25">
      <c r="A12" s="9">
        <v>302</v>
      </c>
      <c r="B12" s="6" t="s">
        <v>11</v>
      </c>
      <c r="C12" s="9" t="s">
        <v>124</v>
      </c>
      <c r="D12" s="8">
        <v>3.08</v>
      </c>
      <c r="E12" s="8">
        <v>8.1999999999999993</v>
      </c>
      <c r="F12" s="8">
        <v>32.39</v>
      </c>
      <c r="G12" s="8">
        <v>223.45</v>
      </c>
    </row>
    <row r="13" spans="1:8" x14ac:dyDescent="0.25">
      <c r="A13" s="5">
        <v>685</v>
      </c>
      <c r="B13" s="24" t="s">
        <v>23</v>
      </c>
      <c r="C13" s="5" t="s">
        <v>24</v>
      </c>
      <c r="D13" s="50">
        <v>0.2</v>
      </c>
      <c r="E13" s="50">
        <v>0</v>
      </c>
      <c r="F13" s="50">
        <v>15</v>
      </c>
      <c r="G13" s="50">
        <v>58</v>
      </c>
    </row>
    <row r="14" spans="1:8" x14ac:dyDescent="0.25">
      <c r="A14" s="66" t="s">
        <v>14</v>
      </c>
      <c r="B14" s="66"/>
      <c r="C14" s="13"/>
      <c r="D14" s="14">
        <f>SUM(D11:D13)</f>
        <v>7.71</v>
      </c>
      <c r="E14" s="14">
        <f>SUM(E11:E13)</f>
        <v>15.27</v>
      </c>
      <c r="F14" s="14">
        <f>SUM(F11:F13)</f>
        <v>54.27</v>
      </c>
      <c r="G14" s="14">
        <f>SUM(G11:G13)</f>
        <v>397.41999999999996</v>
      </c>
    </row>
    <row r="16" spans="1:8" x14ac:dyDescent="0.25">
      <c r="A16" s="69" t="s">
        <v>15</v>
      </c>
      <c r="B16" s="69"/>
      <c r="C16" s="69"/>
      <c r="D16" s="69"/>
      <c r="E16" s="69"/>
      <c r="F16" s="69"/>
      <c r="G16" s="69"/>
    </row>
    <row r="17" spans="1:7" x14ac:dyDescent="0.25">
      <c r="D17" s="4"/>
      <c r="E17" s="4"/>
      <c r="F17" s="4"/>
      <c r="G17" s="4"/>
    </row>
    <row r="18" spans="1:7" ht="15" x14ac:dyDescent="0.2">
      <c r="A18" s="70" t="s">
        <v>2</v>
      </c>
      <c r="B18" s="71" t="s">
        <v>3</v>
      </c>
      <c r="C18" s="70" t="s">
        <v>4</v>
      </c>
      <c r="D18" s="67" t="s">
        <v>5</v>
      </c>
      <c r="E18" s="67" t="s">
        <v>6</v>
      </c>
      <c r="F18" s="67" t="s">
        <v>7</v>
      </c>
      <c r="G18" s="68" t="s">
        <v>8</v>
      </c>
    </row>
    <row r="19" spans="1:7" ht="15" x14ac:dyDescent="0.2">
      <c r="A19" s="70"/>
      <c r="B19" s="71"/>
      <c r="C19" s="70"/>
      <c r="D19" s="67"/>
      <c r="E19" s="67"/>
      <c r="F19" s="67"/>
      <c r="G19" s="68"/>
    </row>
    <row r="20" spans="1:7" ht="31.5" x14ac:dyDescent="0.25">
      <c r="A20" s="15">
        <v>40</v>
      </c>
      <c r="B20" s="16" t="s">
        <v>117</v>
      </c>
      <c r="C20" s="17">
        <v>100</v>
      </c>
      <c r="D20" s="51">
        <v>1.2</v>
      </c>
      <c r="E20" s="51">
        <v>3.3</v>
      </c>
      <c r="F20" s="51">
        <v>11.7</v>
      </c>
      <c r="G20" s="50">
        <v>82</v>
      </c>
    </row>
    <row r="21" spans="1:7" x14ac:dyDescent="0.25">
      <c r="A21" s="18">
        <v>139</v>
      </c>
      <c r="B21" s="16" t="s">
        <v>16</v>
      </c>
      <c r="C21" s="17" t="s">
        <v>17</v>
      </c>
      <c r="D21" s="12">
        <v>6.2</v>
      </c>
      <c r="E21" s="12">
        <v>5.6</v>
      </c>
      <c r="F21" s="12">
        <v>22.3</v>
      </c>
      <c r="G21" s="8">
        <v>167</v>
      </c>
    </row>
    <row r="22" spans="1:7" x14ac:dyDescent="0.25">
      <c r="A22" s="18">
        <v>498</v>
      </c>
      <c r="B22" s="19" t="s">
        <v>58</v>
      </c>
      <c r="C22" s="17">
        <v>60</v>
      </c>
      <c r="D22" s="12">
        <v>9.66</v>
      </c>
      <c r="E22" s="12">
        <v>9.06</v>
      </c>
      <c r="F22" s="12">
        <v>9.06</v>
      </c>
      <c r="G22" s="8">
        <v>157.19999999999999</v>
      </c>
    </row>
    <row r="23" spans="1:7" x14ac:dyDescent="0.25">
      <c r="A23" s="9">
        <v>520</v>
      </c>
      <c r="B23" s="19" t="s">
        <v>30</v>
      </c>
      <c r="C23" s="20">
        <v>150</v>
      </c>
      <c r="D23" s="12">
        <v>3.15</v>
      </c>
      <c r="E23" s="12">
        <v>6.75</v>
      </c>
      <c r="F23" s="12">
        <v>21.9</v>
      </c>
      <c r="G23" s="21">
        <v>163.5</v>
      </c>
    </row>
    <row r="24" spans="1:7" x14ac:dyDescent="0.25">
      <c r="A24" s="15">
        <v>699</v>
      </c>
      <c r="B24" s="19" t="s">
        <v>118</v>
      </c>
      <c r="C24" s="20">
        <v>200</v>
      </c>
      <c r="D24" s="12">
        <v>0.1</v>
      </c>
      <c r="E24" s="12">
        <v>0</v>
      </c>
      <c r="F24" s="12">
        <v>25.2</v>
      </c>
      <c r="G24" s="8">
        <v>96</v>
      </c>
    </row>
    <row r="25" spans="1:7" x14ac:dyDescent="0.25">
      <c r="A25" s="15"/>
      <c r="B25" s="10" t="s">
        <v>12</v>
      </c>
      <c r="C25" s="11">
        <v>32.5</v>
      </c>
      <c r="D25" s="12">
        <v>2.5024999999999999</v>
      </c>
      <c r="E25" s="12">
        <v>0.45500000000000002</v>
      </c>
      <c r="F25" s="12">
        <v>12.2525</v>
      </c>
      <c r="G25" s="8">
        <v>65</v>
      </c>
    </row>
    <row r="26" spans="1:7" ht="31.5" x14ac:dyDescent="0.25">
      <c r="A26" s="9"/>
      <c r="B26" s="6" t="s">
        <v>27</v>
      </c>
      <c r="C26" s="22">
        <v>50</v>
      </c>
      <c r="D26" s="23">
        <v>3.95</v>
      </c>
      <c r="E26" s="23">
        <v>4.25</v>
      </c>
      <c r="F26" s="23">
        <v>29.05</v>
      </c>
      <c r="G26" s="23">
        <v>171.5</v>
      </c>
    </row>
    <row r="27" spans="1:7" x14ac:dyDescent="0.25">
      <c r="A27" s="66" t="s">
        <v>14</v>
      </c>
      <c r="B27" s="66"/>
      <c r="C27" s="13"/>
      <c r="D27" s="14">
        <f>SUM(D20:D26)</f>
        <v>26.762500000000003</v>
      </c>
      <c r="E27" s="14">
        <f>SUM(E20:E26)</f>
        <v>29.414999999999999</v>
      </c>
      <c r="F27" s="14">
        <f>SUM(F20:F26)</f>
        <v>131.46250000000001</v>
      </c>
      <c r="G27" s="14">
        <f>SUM(G20:G26)</f>
        <v>902.2</v>
      </c>
    </row>
    <row r="28" spans="1:7" x14ac:dyDescent="0.25">
      <c r="A28" s="66" t="s">
        <v>20</v>
      </c>
      <c r="B28" s="66"/>
      <c r="C28" s="13"/>
      <c r="D28" s="14">
        <f>D14+D27</f>
        <v>34.472500000000004</v>
      </c>
      <c r="E28" s="14">
        <f>E14+E27</f>
        <v>44.685000000000002</v>
      </c>
      <c r="F28" s="14">
        <f>F14+F27</f>
        <v>185.73250000000002</v>
      </c>
      <c r="G28" s="14">
        <f>G14+G27</f>
        <v>1299.6199999999999</v>
      </c>
    </row>
    <row r="30" spans="1:7" x14ac:dyDescent="0.25">
      <c r="A30" s="72" t="s">
        <v>21</v>
      </c>
      <c r="B30" s="72"/>
      <c r="C30" s="72"/>
      <c r="D30" s="72"/>
      <c r="E30" s="72"/>
      <c r="F30" s="72"/>
      <c r="G30" s="72"/>
    </row>
    <row r="31" spans="1:7" x14ac:dyDescent="0.25">
      <c r="D31" s="4"/>
      <c r="E31" s="4"/>
      <c r="F31" s="4"/>
      <c r="G31" s="4"/>
    </row>
    <row r="32" spans="1:7" x14ac:dyDescent="0.25">
      <c r="A32" s="69" t="s">
        <v>1</v>
      </c>
      <c r="B32" s="69"/>
      <c r="C32" s="69"/>
      <c r="D32" s="69"/>
      <c r="E32" s="69"/>
      <c r="F32" s="69"/>
      <c r="G32" s="69"/>
    </row>
    <row r="33" spans="1:7" x14ac:dyDescent="0.25">
      <c r="D33" s="4"/>
      <c r="E33" s="4"/>
      <c r="F33" s="4"/>
      <c r="G33" s="4"/>
    </row>
    <row r="34" spans="1:7" ht="15" x14ac:dyDescent="0.2">
      <c r="A34" s="70" t="s">
        <v>2</v>
      </c>
      <c r="B34" s="71" t="s">
        <v>3</v>
      </c>
      <c r="C34" s="70" t="s">
        <v>4</v>
      </c>
      <c r="D34" s="67" t="s">
        <v>5</v>
      </c>
      <c r="E34" s="67" t="s">
        <v>6</v>
      </c>
      <c r="F34" s="67" t="s">
        <v>7</v>
      </c>
      <c r="G34" s="68" t="s">
        <v>8</v>
      </c>
    </row>
    <row r="35" spans="1:7" ht="15" x14ac:dyDescent="0.2">
      <c r="A35" s="70"/>
      <c r="B35" s="71"/>
      <c r="C35" s="70"/>
      <c r="D35" s="67"/>
      <c r="E35" s="67"/>
      <c r="F35" s="67"/>
      <c r="G35" s="68"/>
    </row>
    <row r="36" spans="1:7" x14ac:dyDescent="0.25">
      <c r="A36" s="9">
        <v>6</v>
      </c>
      <c r="B36" s="24" t="s">
        <v>82</v>
      </c>
      <c r="C36" s="7" t="s">
        <v>81</v>
      </c>
      <c r="D36" s="8">
        <v>3.49</v>
      </c>
      <c r="E36" s="8">
        <v>5.85</v>
      </c>
      <c r="F36" s="8">
        <v>6.13</v>
      </c>
      <c r="G36" s="8">
        <v>103.71</v>
      </c>
    </row>
    <row r="37" spans="1:7" ht="31.5" x14ac:dyDescent="0.25">
      <c r="A37" s="9">
        <v>302</v>
      </c>
      <c r="B37" s="6" t="s">
        <v>22</v>
      </c>
      <c r="C37" s="9" t="s">
        <v>124</v>
      </c>
      <c r="D37" s="8">
        <v>4.92</v>
      </c>
      <c r="E37" s="8">
        <v>8.41</v>
      </c>
      <c r="F37" s="8">
        <v>31.16</v>
      </c>
      <c r="G37" s="8">
        <v>227.55</v>
      </c>
    </row>
    <row r="38" spans="1:7" x14ac:dyDescent="0.25">
      <c r="A38" s="9">
        <v>686</v>
      </c>
      <c r="B38" s="31" t="s">
        <v>34</v>
      </c>
      <c r="C38" s="9" t="s">
        <v>35</v>
      </c>
      <c r="D38" s="21">
        <v>0.3</v>
      </c>
      <c r="E38" s="21">
        <v>0</v>
      </c>
      <c r="F38" s="21">
        <v>15.2</v>
      </c>
      <c r="G38" s="21">
        <v>60</v>
      </c>
    </row>
    <row r="39" spans="1:7" x14ac:dyDescent="0.25">
      <c r="A39" s="66" t="s">
        <v>14</v>
      </c>
      <c r="B39" s="66"/>
      <c r="C39" s="13"/>
      <c r="D39" s="14">
        <f>SUM(D36:D38)</f>
        <v>8.7100000000000009</v>
      </c>
      <c r="E39" s="14">
        <f>SUM(E36:E38)</f>
        <v>14.26</v>
      </c>
      <c r="F39" s="14">
        <f>SUM(F36:F38)</f>
        <v>52.489999999999995</v>
      </c>
      <c r="G39" s="14">
        <f>SUM(G36:G38)</f>
        <v>391.26</v>
      </c>
    </row>
    <row r="41" spans="1:7" x14ac:dyDescent="0.25">
      <c r="A41" s="69" t="s">
        <v>15</v>
      </c>
      <c r="B41" s="69"/>
      <c r="C41" s="69"/>
      <c r="D41" s="69"/>
      <c r="E41" s="69"/>
      <c r="F41" s="69"/>
      <c r="G41" s="69"/>
    </row>
    <row r="42" spans="1:7" x14ac:dyDescent="0.25">
      <c r="D42" s="4"/>
      <c r="E42" s="4"/>
      <c r="F42" s="4"/>
      <c r="G42" s="4"/>
    </row>
    <row r="43" spans="1:7" ht="15" x14ac:dyDescent="0.2">
      <c r="A43" s="70" t="s">
        <v>2</v>
      </c>
      <c r="B43" s="71" t="s">
        <v>3</v>
      </c>
      <c r="C43" s="70" t="s">
        <v>4</v>
      </c>
      <c r="D43" s="67" t="s">
        <v>5</v>
      </c>
      <c r="E43" s="67" t="s">
        <v>6</v>
      </c>
      <c r="F43" s="67" t="s">
        <v>7</v>
      </c>
      <c r="G43" s="68" t="s">
        <v>8</v>
      </c>
    </row>
    <row r="44" spans="1:7" ht="15" x14ac:dyDescent="0.2">
      <c r="A44" s="70"/>
      <c r="B44" s="71"/>
      <c r="C44" s="70"/>
      <c r="D44" s="67"/>
      <c r="E44" s="67"/>
      <c r="F44" s="67"/>
      <c r="G44" s="68"/>
    </row>
    <row r="45" spans="1:7" x14ac:dyDescent="0.25">
      <c r="A45" s="15">
        <v>49</v>
      </c>
      <c r="B45" s="39" t="s">
        <v>114</v>
      </c>
      <c r="C45" s="26" t="s">
        <v>25</v>
      </c>
      <c r="D45" s="12">
        <v>1.25</v>
      </c>
      <c r="E45" s="12">
        <v>9.6000000000000002E-2</v>
      </c>
      <c r="F45" s="12">
        <v>11.62</v>
      </c>
      <c r="G45" s="21">
        <v>52.3</v>
      </c>
    </row>
    <row r="46" spans="1:7" x14ac:dyDescent="0.25">
      <c r="A46" s="15">
        <v>110</v>
      </c>
      <c r="B46" s="25" t="s">
        <v>57</v>
      </c>
      <c r="C46" s="20" t="s">
        <v>37</v>
      </c>
      <c r="D46" s="12">
        <v>2.2599999999999998</v>
      </c>
      <c r="E46" s="12">
        <v>6.7</v>
      </c>
      <c r="F46" s="12">
        <v>13.46</v>
      </c>
      <c r="G46" s="21">
        <v>122</v>
      </c>
    </row>
    <row r="47" spans="1:7" x14ac:dyDescent="0.25">
      <c r="A47" s="15">
        <v>437</v>
      </c>
      <c r="B47" s="27" t="s">
        <v>26</v>
      </c>
      <c r="C47" s="17" t="s">
        <v>83</v>
      </c>
      <c r="D47" s="12">
        <v>13.9</v>
      </c>
      <c r="E47" s="12">
        <v>6.5</v>
      </c>
      <c r="F47" s="12">
        <v>4</v>
      </c>
      <c r="G47" s="8">
        <v>132</v>
      </c>
    </row>
    <row r="48" spans="1:7" x14ac:dyDescent="0.25">
      <c r="A48" s="15">
        <v>332</v>
      </c>
      <c r="B48" s="28" t="s">
        <v>84</v>
      </c>
      <c r="C48" s="9">
        <v>150</v>
      </c>
      <c r="D48" s="12">
        <v>5.25</v>
      </c>
      <c r="E48" s="12">
        <v>6.15</v>
      </c>
      <c r="F48" s="12">
        <v>35.25</v>
      </c>
      <c r="G48" s="8">
        <v>220.5</v>
      </c>
    </row>
    <row r="49" spans="1:7" x14ac:dyDescent="0.25">
      <c r="A49" s="9">
        <v>631</v>
      </c>
      <c r="B49" s="28" t="s">
        <v>101</v>
      </c>
      <c r="C49" s="9">
        <v>200</v>
      </c>
      <c r="D49" s="8">
        <v>0.6</v>
      </c>
      <c r="E49" s="8">
        <v>0</v>
      </c>
      <c r="F49" s="8">
        <v>46.6</v>
      </c>
      <c r="G49" s="8">
        <v>182</v>
      </c>
    </row>
    <row r="50" spans="1:7" x14ac:dyDescent="0.25">
      <c r="A50" s="15"/>
      <c r="B50" s="10" t="s">
        <v>12</v>
      </c>
      <c r="C50" s="11">
        <v>32.5</v>
      </c>
      <c r="D50" s="12">
        <v>2.5024999999999999</v>
      </c>
      <c r="E50" s="12">
        <v>0.45500000000000002</v>
      </c>
      <c r="F50" s="12">
        <v>12.2525</v>
      </c>
      <c r="G50" s="8">
        <v>65</v>
      </c>
    </row>
    <row r="51" spans="1:7" x14ac:dyDescent="0.25">
      <c r="A51" s="9"/>
      <c r="B51" s="10" t="s">
        <v>18</v>
      </c>
      <c r="C51" s="11">
        <v>18</v>
      </c>
      <c r="D51" s="8">
        <v>1.3499999999999999</v>
      </c>
      <c r="E51" s="8">
        <v>0.52200000000000002</v>
      </c>
      <c r="F51" s="8">
        <v>9.2520000000000007</v>
      </c>
      <c r="G51" s="21">
        <v>47.4</v>
      </c>
    </row>
    <row r="52" spans="1:7" x14ac:dyDescent="0.25">
      <c r="A52" s="9"/>
      <c r="B52" s="6" t="s">
        <v>19</v>
      </c>
      <c r="C52" s="9" t="s">
        <v>85</v>
      </c>
      <c r="D52" s="8">
        <v>0.3</v>
      </c>
      <c r="E52" s="8">
        <v>0</v>
      </c>
      <c r="F52" s="21">
        <v>8.6</v>
      </c>
      <c r="G52" s="8">
        <v>40</v>
      </c>
    </row>
    <row r="53" spans="1:7" x14ac:dyDescent="0.25">
      <c r="A53" s="66" t="s">
        <v>14</v>
      </c>
      <c r="B53" s="66"/>
      <c r="C53" s="13"/>
      <c r="D53" s="14">
        <f>SUM(D45:D52)</f>
        <v>27.412500000000005</v>
      </c>
      <c r="E53" s="14">
        <f>SUM(E45:E52)</f>
        <v>20.422999999999995</v>
      </c>
      <c r="F53" s="14">
        <f>SUM(F45:F52)</f>
        <v>141.03450000000001</v>
      </c>
      <c r="G53" s="14">
        <f>SUM(G45:G52)</f>
        <v>861.19999999999993</v>
      </c>
    </row>
    <row r="54" spans="1:7" x14ac:dyDescent="0.25">
      <c r="A54" s="66" t="s">
        <v>20</v>
      </c>
      <c r="B54" s="66"/>
      <c r="C54" s="13"/>
      <c r="D54" s="14">
        <f>D39+D53</f>
        <v>36.122500000000002</v>
      </c>
      <c r="E54" s="14">
        <f>E39+E53</f>
        <v>34.682999999999993</v>
      </c>
      <c r="F54" s="14">
        <f>F39+F53</f>
        <v>193.52449999999999</v>
      </c>
      <c r="G54" s="14">
        <f>G39+G53</f>
        <v>1252.46</v>
      </c>
    </row>
    <row r="58" spans="1:7" x14ac:dyDescent="0.25">
      <c r="A58" s="72" t="s">
        <v>28</v>
      </c>
      <c r="B58" s="72"/>
      <c r="C58" s="72"/>
      <c r="D58" s="72"/>
      <c r="E58" s="72"/>
      <c r="F58" s="72"/>
      <c r="G58" s="72"/>
    </row>
    <row r="59" spans="1:7" x14ac:dyDescent="0.25">
      <c r="D59" s="4"/>
      <c r="E59" s="4"/>
      <c r="F59" s="4"/>
      <c r="G59" s="4"/>
    </row>
    <row r="60" spans="1:7" x14ac:dyDescent="0.25">
      <c r="A60" s="69" t="s">
        <v>1</v>
      </c>
      <c r="B60" s="69"/>
      <c r="C60" s="69"/>
      <c r="D60" s="69"/>
      <c r="E60" s="69"/>
      <c r="F60" s="69"/>
      <c r="G60" s="69"/>
    </row>
    <row r="61" spans="1:7" x14ac:dyDescent="0.25">
      <c r="D61" s="4"/>
      <c r="E61" s="4"/>
      <c r="F61" s="4"/>
      <c r="G61" s="4"/>
    </row>
    <row r="62" spans="1:7" ht="15" x14ac:dyDescent="0.2">
      <c r="A62" s="70" t="s">
        <v>2</v>
      </c>
      <c r="B62" s="71" t="s">
        <v>3</v>
      </c>
      <c r="C62" s="70" t="s">
        <v>4</v>
      </c>
      <c r="D62" s="67" t="s">
        <v>5</v>
      </c>
      <c r="E62" s="67" t="s">
        <v>6</v>
      </c>
      <c r="F62" s="67" t="s">
        <v>7</v>
      </c>
      <c r="G62" s="68" t="s">
        <v>8</v>
      </c>
    </row>
    <row r="63" spans="1:7" ht="15" x14ac:dyDescent="0.2">
      <c r="A63" s="70"/>
      <c r="B63" s="71"/>
      <c r="C63" s="70"/>
      <c r="D63" s="67"/>
      <c r="E63" s="67"/>
      <c r="F63" s="67"/>
      <c r="G63" s="68"/>
    </row>
    <row r="64" spans="1:7" x14ac:dyDescent="0.25">
      <c r="A64" s="9">
        <v>337</v>
      </c>
      <c r="B64" s="28" t="s">
        <v>86</v>
      </c>
      <c r="C64" s="29" t="s">
        <v>32</v>
      </c>
      <c r="D64" s="8">
        <v>5.0999999999999996</v>
      </c>
      <c r="E64" s="8">
        <v>4.5999999999999996</v>
      </c>
      <c r="F64" s="8">
        <v>0.3</v>
      </c>
      <c r="G64" s="8">
        <v>63</v>
      </c>
    </row>
    <row r="65" spans="1:7" ht="31.5" x14ac:dyDescent="0.25">
      <c r="A65" s="9">
        <v>302</v>
      </c>
      <c r="B65" s="6" t="s">
        <v>33</v>
      </c>
      <c r="C65" s="30" t="s">
        <v>124</v>
      </c>
      <c r="D65" s="8">
        <v>5.95</v>
      </c>
      <c r="E65" s="8">
        <v>9.43</v>
      </c>
      <c r="F65" s="8">
        <v>32.6</v>
      </c>
      <c r="G65" s="21">
        <v>246</v>
      </c>
    </row>
    <row r="66" spans="1:7" x14ac:dyDescent="0.25">
      <c r="A66" s="9"/>
      <c r="B66" s="10" t="s">
        <v>18</v>
      </c>
      <c r="C66" s="11">
        <v>18</v>
      </c>
      <c r="D66" s="8">
        <v>1.3499999999999999</v>
      </c>
      <c r="E66" s="8">
        <v>0.52200000000000002</v>
      </c>
      <c r="F66" s="8">
        <v>9.2520000000000007</v>
      </c>
      <c r="G66" s="21">
        <v>47.4</v>
      </c>
    </row>
    <row r="67" spans="1:7" x14ac:dyDescent="0.25">
      <c r="A67" s="5">
        <v>413</v>
      </c>
      <c r="B67" s="24" t="s">
        <v>128</v>
      </c>
      <c r="C67" s="5">
        <v>200</v>
      </c>
      <c r="D67" s="50">
        <v>1.6</v>
      </c>
      <c r="E67" s="50">
        <v>1.6</v>
      </c>
      <c r="F67" s="50">
        <v>17.3</v>
      </c>
      <c r="G67" s="50">
        <v>87</v>
      </c>
    </row>
    <row r="68" spans="1:7" x14ac:dyDescent="0.25">
      <c r="A68" s="66" t="s">
        <v>14</v>
      </c>
      <c r="B68" s="66"/>
      <c r="C68" s="13"/>
      <c r="D68" s="14">
        <f>SUM(D64:D67)</f>
        <v>14</v>
      </c>
      <c r="E68" s="14">
        <f>SUM(E64:E67)</f>
        <v>16.152000000000001</v>
      </c>
      <c r="F68" s="14">
        <f>SUM(F64:F67)</f>
        <v>59.451999999999998</v>
      </c>
      <c r="G68" s="14">
        <f>SUM(G64:G67)</f>
        <v>443.4</v>
      </c>
    </row>
    <row r="70" spans="1:7" x14ac:dyDescent="0.25">
      <c r="A70" s="69" t="s">
        <v>15</v>
      </c>
      <c r="B70" s="69"/>
      <c r="C70" s="69"/>
      <c r="D70" s="69"/>
      <c r="E70" s="69"/>
      <c r="F70" s="69"/>
      <c r="G70" s="69"/>
    </row>
    <row r="72" spans="1:7" ht="15" x14ac:dyDescent="0.2">
      <c r="A72" s="70" t="s">
        <v>2</v>
      </c>
      <c r="B72" s="71" t="s">
        <v>3</v>
      </c>
      <c r="C72" s="70" t="s">
        <v>4</v>
      </c>
      <c r="D72" s="67" t="s">
        <v>5</v>
      </c>
      <c r="E72" s="67" t="s">
        <v>6</v>
      </c>
      <c r="F72" s="67" t="s">
        <v>7</v>
      </c>
      <c r="G72" s="68" t="s">
        <v>8</v>
      </c>
    </row>
    <row r="73" spans="1:7" ht="15" x14ac:dyDescent="0.2">
      <c r="A73" s="70"/>
      <c r="B73" s="71"/>
      <c r="C73" s="70"/>
      <c r="D73" s="67"/>
      <c r="E73" s="67"/>
      <c r="F73" s="67"/>
      <c r="G73" s="68"/>
    </row>
    <row r="74" spans="1:7" x14ac:dyDescent="0.25">
      <c r="A74" s="15"/>
      <c r="B74" s="16" t="s">
        <v>104</v>
      </c>
      <c r="C74" s="17">
        <v>50</v>
      </c>
      <c r="D74" s="12">
        <v>0.4</v>
      </c>
      <c r="E74" s="12">
        <v>0.05</v>
      </c>
      <c r="F74" s="12">
        <v>1.4</v>
      </c>
      <c r="G74" s="8">
        <v>7.5</v>
      </c>
    </row>
    <row r="75" spans="1:7" ht="31.5" x14ac:dyDescent="0.25">
      <c r="A75" s="18">
        <v>140</v>
      </c>
      <c r="B75" s="39" t="s">
        <v>109</v>
      </c>
      <c r="C75" s="11" t="s">
        <v>17</v>
      </c>
      <c r="D75" s="51">
        <v>2.9</v>
      </c>
      <c r="E75" s="51">
        <v>2.5</v>
      </c>
      <c r="F75" s="51">
        <v>21</v>
      </c>
      <c r="G75" s="50">
        <v>120</v>
      </c>
    </row>
    <row r="76" spans="1:7" ht="25.5" customHeight="1" x14ac:dyDescent="0.25">
      <c r="A76" s="15">
        <v>488</v>
      </c>
      <c r="B76" s="19" t="s">
        <v>63</v>
      </c>
      <c r="C76" s="17" t="s">
        <v>94</v>
      </c>
      <c r="D76" s="12">
        <v>10.199999999999999</v>
      </c>
      <c r="E76" s="12">
        <v>6.78</v>
      </c>
      <c r="F76" s="12">
        <v>2.76</v>
      </c>
      <c r="G76" s="21">
        <v>112.8</v>
      </c>
    </row>
    <row r="77" spans="1:7" x14ac:dyDescent="0.25">
      <c r="A77" s="5">
        <v>520</v>
      </c>
      <c r="B77" s="52" t="s">
        <v>111</v>
      </c>
      <c r="C77" s="11">
        <v>100</v>
      </c>
      <c r="D77" s="51">
        <v>5.8</v>
      </c>
      <c r="E77" s="51">
        <v>5.2</v>
      </c>
      <c r="F77" s="51">
        <v>28.4</v>
      </c>
      <c r="G77" s="50">
        <v>186</v>
      </c>
    </row>
    <row r="78" spans="1:7" x14ac:dyDescent="0.25">
      <c r="A78" s="9">
        <v>639</v>
      </c>
      <c r="B78" s="28" t="s">
        <v>53</v>
      </c>
      <c r="C78" s="9">
        <v>200</v>
      </c>
      <c r="D78" s="33">
        <v>0.6</v>
      </c>
      <c r="E78" s="33">
        <v>0</v>
      </c>
      <c r="F78" s="33">
        <v>36.4</v>
      </c>
      <c r="G78" s="33">
        <v>124</v>
      </c>
    </row>
    <row r="79" spans="1:7" x14ac:dyDescent="0.25">
      <c r="A79" s="9"/>
      <c r="B79" s="10" t="s">
        <v>12</v>
      </c>
      <c r="C79" s="11">
        <v>32.5</v>
      </c>
      <c r="D79" s="32">
        <v>2.5024999999999999</v>
      </c>
      <c r="E79" s="32">
        <v>0.45500000000000002</v>
      </c>
      <c r="F79" s="32">
        <v>12.2525</v>
      </c>
      <c r="G79" s="33">
        <v>65</v>
      </c>
    </row>
    <row r="80" spans="1:7" ht="31.5" x14ac:dyDescent="0.25">
      <c r="A80" s="9"/>
      <c r="B80" s="6" t="s">
        <v>27</v>
      </c>
      <c r="C80" s="22">
        <v>50</v>
      </c>
      <c r="D80" s="23">
        <v>3.95</v>
      </c>
      <c r="E80" s="23">
        <v>4.25</v>
      </c>
      <c r="F80" s="23">
        <v>29.05</v>
      </c>
      <c r="G80" s="23">
        <v>171.5</v>
      </c>
    </row>
    <row r="81" spans="1:7" x14ac:dyDescent="0.25">
      <c r="A81" s="66" t="s">
        <v>14</v>
      </c>
      <c r="B81" s="66"/>
      <c r="C81" s="13"/>
      <c r="D81" s="14">
        <f>SUM(D74:D80)</f>
        <v>26.352500000000003</v>
      </c>
      <c r="E81" s="14">
        <f>SUM(E74:E80)</f>
        <v>19.234999999999999</v>
      </c>
      <c r="F81" s="14">
        <f>SUM(F74:F80)</f>
        <v>131.26249999999999</v>
      </c>
      <c r="G81" s="14">
        <f>SUM(G74:G80)</f>
        <v>786.8</v>
      </c>
    </row>
    <row r="82" spans="1:7" x14ac:dyDescent="0.25">
      <c r="A82" s="66" t="s">
        <v>20</v>
      </c>
      <c r="B82" s="66"/>
      <c r="C82" s="13"/>
      <c r="D82" s="14">
        <f>D68+D81</f>
        <v>40.352500000000006</v>
      </c>
      <c r="E82" s="14">
        <f>E68+E81</f>
        <v>35.387</v>
      </c>
      <c r="F82" s="14">
        <f>F68+F81</f>
        <v>190.71449999999999</v>
      </c>
      <c r="G82" s="14">
        <f>G68+G81</f>
        <v>1230.1999999999998</v>
      </c>
    </row>
    <row r="86" spans="1:7" x14ac:dyDescent="0.25">
      <c r="A86" s="72" t="s">
        <v>31</v>
      </c>
      <c r="B86" s="72"/>
      <c r="C86" s="72"/>
      <c r="D86" s="72"/>
      <c r="E86" s="72"/>
      <c r="F86" s="72"/>
      <c r="G86" s="72"/>
    </row>
    <row r="87" spans="1:7" x14ac:dyDescent="0.25">
      <c r="D87" s="4"/>
      <c r="E87" s="4"/>
      <c r="F87" s="4"/>
      <c r="G87" s="4"/>
    </row>
    <row r="88" spans="1:7" x14ac:dyDescent="0.25">
      <c r="A88" s="69" t="s">
        <v>1</v>
      </c>
      <c r="B88" s="69"/>
      <c r="C88" s="69"/>
      <c r="D88" s="69"/>
      <c r="E88" s="69"/>
      <c r="F88" s="69"/>
      <c r="G88" s="69"/>
    </row>
    <row r="89" spans="1:7" x14ac:dyDescent="0.25">
      <c r="D89" s="4"/>
      <c r="E89" s="4"/>
      <c r="F89" s="4"/>
      <c r="G89" s="4"/>
    </row>
    <row r="90" spans="1:7" ht="15" x14ac:dyDescent="0.2">
      <c r="A90" s="70" t="s">
        <v>2</v>
      </c>
      <c r="B90" s="71" t="s">
        <v>3</v>
      </c>
      <c r="C90" s="70" t="s">
        <v>4</v>
      </c>
      <c r="D90" s="67" t="s">
        <v>5</v>
      </c>
      <c r="E90" s="67" t="s">
        <v>6</v>
      </c>
      <c r="F90" s="67" t="s">
        <v>7</v>
      </c>
      <c r="G90" s="68" t="s">
        <v>8</v>
      </c>
    </row>
    <row r="91" spans="1:7" ht="15" x14ac:dyDescent="0.2">
      <c r="A91" s="70"/>
      <c r="B91" s="71"/>
      <c r="C91" s="70"/>
      <c r="D91" s="67"/>
      <c r="E91" s="67"/>
      <c r="F91" s="67"/>
      <c r="G91" s="68"/>
    </row>
    <row r="92" spans="1:7" x14ac:dyDescent="0.25">
      <c r="A92" s="9">
        <v>2</v>
      </c>
      <c r="B92" s="6" t="s">
        <v>126</v>
      </c>
      <c r="C92" s="7" t="s">
        <v>127</v>
      </c>
      <c r="D92" s="8">
        <v>1.7</v>
      </c>
      <c r="E92" s="8">
        <v>3.1</v>
      </c>
      <c r="F92" s="8">
        <v>21</v>
      </c>
      <c r="G92" s="8">
        <v>118</v>
      </c>
    </row>
    <row r="93" spans="1:7" x14ac:dyDescent="0.25">
      <c r="A93" s="15">
        <v>355</v>
      </c>
      <c r="B93" s="6" t="s">
        <v>87</v>
      </c>
      <c r="C93" s="9" t="s">
        <v>88</v>
      </c>
      <c r="D93" s="12">
        <v>10.5</v>
      </c>
      <c r="E93" s="12">
        <v>8.48</v>
      </c>
      <c r="F93" s="12">
        <v>10.58</v>
      </c>
      <c r="G93" s="21">
        <v>164.25</v>
      </c>
    </row>
    <row r="94" spans="1:7" x14ac:dyDescent="0.25">
      <c r="A94" s="5">
        <v>685</v>
      </c>
      <c r="B94" s="6" t="s">
        <v>23</v>
      </c>
      <c r="C94" s="9" t="s">
        <v>24</v>
      </c>
      <c r="D94" s="8">
        <v>0.2</v>
      </c>
      <c r="E94" s="8">
        <v>0</v>
      </c>
      <c r="F94" s="8">
        <v>15</v>
      </c>
      <c r="G94" s="8">
        <v>58</v>
      </c>
    </row>
    <row r="95" spans="1:7" x14ac:dyDescent="0.25">
      <c r="A95" s="66" t="s">
        <v>14</v>
      </c>
      <c r="B95" s="66"/>
      <c r="C95" s="13"/>
      <c r="D95" s="14">
        <f>SUM(D92:D94)</f>
        <v>12.399999999999999</v>
      </c>
      <c r="E95" s="14">
        <f>SUM(E92:E94)</f>
        <v>11.58</v>
      </c>
      <c r="F95" s="14">
        <f>SUM(F92:F94)</f>
        <v>46.58</v>
      </c>
      <c r="G95" s="14">
        <f>SUM(G92:G94)</f>
        <v>340.25</v>
      </c>
    </row>
    <row r="96" spans="1:7" x14ac:dyDescent="0.25">
      <c r="D96" s="4"/>
      <c r="E96" s="4"/>
      <c r="F96" s="4"/>
      <c r="G96" s="4"/>
    </row>
    <row r="97" spans="1:7" x14ac:dyDescent="0.25">
      <c r="A97" s="34"/>
      <c r="B97" s="34"/>
      <c r="C97" s="35"/>
      <c r="D97" s="36"/>
      <c r="E97" s="36"/>
      <c r="F97" s="36"/>
      <c r="G97" s="36"/>
    </row>
    <row r="98" spans="1:7" x14ac:dyDescent="0.25">
      <c r="A98" s="69" t="s">
        <v>15</v>
      </c>
      <c r="B98" s="69"/>
      <c r="C98" s="69"/>
      <c r="D98" s="69"/>
      <c r="E98" s="69"/>
      <c r="F98" s="69"/>
      <c r="G98" s="69"/>
    </row>
    <row r="99" spans="1:7" x14ac:dyDescent="0.25">
      <c r="D99" s="4"/>
      <c r="E99" s="4"/>
      <c r="F99" s="4"/>
      <c r="G99" s="4"/>
    </row>
    <row r="100" spans="1:7" ht="15" x14ac:dyDescent="0.2">
      <c r="A100" s="70" t="s">
        <v>2</v>
      </c>
      <c r="B100" s="71" t="s">
        <v>3</v>
      </c>
      <c r="C100" s="70" t="s">
        <v>4</v>
      </c>
      <c r="D100" s="67" t="s">
        <v>5</v>
      </c>
      <c r="E100" s="67" t="s">
        <v>6</v>
      </c>
      <c r="F100" s="67" t="s">
        <v>7</v>
      </c>
      <c r="G100" s="68" t="s">
        <v>8</v>
      </c>
    </row>
    <row r="101" spans="1:7" ht="15" x14ac:dyDescent="0.2">
      <c r="A101" s="70"/>
      <c r="B101" s="71"/>
      <c r="C101" s="70"/>
      <c r="D101" s="67"/>
      <c r="E101" s="67"/>
      <c r="F101" s="67"/>
      <c r="G101" s="68"/>
    </row>
    <row r="102" spans="1:7" x14ac:dyDescent="0.25">
      <c r="A102" s="18"/>
      <c r="B102" s="39" t="s">
        <v>112</v>
      </c>
      <c r="C102" s="53" t="s">
        <v>106</v>
      </c>
      <c r="D102" s="51">
        <v>0.54</v>
      </c>
      <c r="E102" s="51">
        <v>0.09</v>
      </c>
      <c r="F102" s="51">
        <v>2.4</v>
      </c>
      <c r="G102" s="50">
        <v>11.7</v>
      </c>
    </row>
    <row r="103" spans="1:7" ht="31.5" x14ac:dyDescent="0.25">
      <c r="A103" s="15">
        <v>132</v>
      </c>
      <c r="B103" s="25" t="s">
        <v>36</v>
      </c>
      <c r="C103" s="20" t="s">
        <v>37</v>
      </c>
      <c r="D103" s="48">
        <v>3.26</v>
      </c>
      <c r="E103" s="48">
        <v>6.0000000000000009</v>
      </c>
      <c r="F103" s="48">
        <v>20.459999999999997</v>
      </c>
      <c r="G103" s="48">
        <v>151</v>
      </c>
    </row>
    <row r="104" spans="1:7" x14ac:dyDescent="0.25">
      <c r="A104" s="15">
        <v>384</v>
      </c>
      <c r="B104" s="25" t="s">
        <v>38</v>
      </c>
      <c r="C104" s="45" t="s">
        <v>89</v>
      </c>
      <c r="D104" s="46">
        <v>10.6</v>
      </c>
      <c r="E104" s="46">
        <v>5.0999999999999996</v>
      </c>
      <c r="F104" s="46">
        <v>5.6</v>
      </c>
      <c r="G104" s="47">
        <v>112</v>
      </c>
    </row>
    <row r="105" spans="1:7" x14ac:dyDescent="0.25">
      <c r="A105" s="15">
        <v>511</v>
      </c>
      <c r="B105" s="28" t="s">
        <v>39</v>
      </c>
      <c r="C105" s="9">
        <v>100</v>
      </c>
      <c r="D105" s="12">
        <v>2.4</v>
      </c>
      <c r="E105" s="12">
        <v>4</v>
      </c>
      <c r="F105" s="12">
        <v>24.5</v>
      </c>
      <c r="G105" s="21">
        <v>146</v>
      </c>
    </row>
    <row r="106" spans="1:7" x14ac:dyDescent="0.25">
      <c r="A106" s="15">
        <v>699</v>
      </c>
      <c r="B106" s="19" t="s">
        <v>119</v>
      </c>
      <c r="C106" s="20">
        <v>200</v>
      </c>
      <c r="D106" s="12">
        <v>0.1</v>
      </c>
      <c r="E106" s="12">
        <v>0</v>
      </c>
      <c r="F106" s="12">
        <v>25.2</v>
      </c>
      <c r="G106" s="8">
        <v>96</v>
      </c>
    </row>
    <row r="107" spans="1:7" x14ac:dyDescent="0.25">
      <c r="A107" s="15"/>
      <c r="B107" s="10" t="s">
        <v>12</v>
      </c>
      <c r="C107" s="11">
        <v>32.5</v>
      </c>
      <c r="D107" s="12">
        <v>2.5024999999999999</v>
      </c>
      <c r="E107" s="12">
        <v>0.45500000000000002</v>
      </c>
      <c r="F107" s="12">
        <v>12.2525</v>
      </c>
      <c r="G107" s="21">
        <v>65</v>
      </c>
    </row>
    <row r="108" spans="1:7" x14ac:dyDescent="0.25">
      <c r="A108" s="9"/>
      <c r="B108" s="10" t="s">
        <v>18</v>
      </c>
      <c r="C108" s="11">
        <v>18</v>
      </c>
      <c r="D108" s="8">
        <v>1.3499999999999999</v>
      </c>
      <c r="E108" s="8">
        <v>0.52200000000000002</v>
      </c>
      <c r="F108" s="8">
        <v>9.2520000000000007</v>
      </c>
      <c r="G108" s="21">
        <v>47.4</v>
      </c>
    </row>
    <row r="109" spans="1:7" x14ac:dyDescent="0.25">
      <c r="A109" s="9"/>
      <c r="B109" s="6" t="s">
        <v>19</v>
      </c>
      <c r="C109" s="9" t="s">
        <v>85</v>
      </c>
      <c r="D109" s="8">
        <v>0.3</v>
      </c>
      <c r="E109" s="8">
        <v>0</v>
      </c>
      <c r="F109" s="21">
        <v>8.6</v>
      </c>
      <c r="G109" s="8">
        <v>40</v>
      </c>
    </row>
    <row r="110" spans="1:7" x14ac:dyDescent="0.25">
      <c r="A110" s="66" t="s">
        <v>14</v>
      </c>
      <c r="B110" s="66"/>
      <c r="C110" s="13"/>
      <c r="D110" s="14">
        <f t="shared" ref="D110:G110" si="0">SUM(D102:D109)</f>
        <v>21.052500000000002</v>
      </c>
      <c r="E110" s="14">
        <f t="shared" si="0"/>
        <v>16.167000000000002</v>
      </c>
      <c r="F110" s="14">
        <f t="shared" si="0"/>
        <v>108.26449999999998</v>
      </c>
      <c r="G110" s="14">
        <f t="shared" si="0"/>
        <v>669.1</v>
      </c>
    </row>
    <row r="111" spans="1:7" x14ac:dyDescent="0.25">
      <c r="A111" s="66" t="s">
        <v>20</v>
      </c>
      <c r="B111" s="66"/>
      <c r="C111" s="13"/>
      <c r="D111" s="14">
        <f>D95+D110</f>
        <v>33.452500000000001</v>
      </c>
      <c r="E111" s="14">
        <f t="shared" ref="E111:F111" si="1">E95+E110</f>
        <v>27.747</v>
      </c>
      <c r="F111" s="14">
        <f t="shared" si="1"/>
        <v>154.84449999999998</v>
      </c>
      <c r="G111" s="14">
        <f>G95+G110</f>
        <v>1009.35</v>
      </c>
    </row>
    <row r="115" spans="1:7" x14ac:dyDescent="0.25">
      <c r="A115" s="72" t="s">
        <v>40</v>
      </c>
      <c r="B115" s="72"/>
      <c r="C115" s="72"/>
      <c r="D115" s="72"/>
      <c r="E115" s="72"/>
      <c r="F115" s="72"/>
      <c r="G115" s="72"/>
    </row>
    <row r="116" spans="1:7" x14ac:dyDescent="0.25">
      <c r="D116" s="4"/>
      <c r="E116" s="4"/>
      <c r="F116" s="4"/>
      <c r="G116" s="4"/>
    </row>
    <row r="117" spans="1:7" x14ac:dyDescent="0.25">
      <c r="A117" s="69" t="s">
        <v>1</v>
      </c>
      <c r="B117" s="69"/>
      <c r="C117" s="69"/>
      <c r="D117" s="69"/>
      <c r="E117" s="69"/>
      <c r="F117" s="69"/>
      <c r="G117" s="69"/>
    </row>
    <row r="118" spans="1:7" x14ac:dyDescent="0.25">
      <c r="D118" s="4"/>
      <c r="E118" s="4"/>
      <c r="F118" s="4"/>
      <c r="G118" s="4"/>
    </row>
    <row r="119" spans="1:7" ht="15" x14ac:dyDescent="0.2">
      <c r="A119" s="70" t="s">
        <v>2</v>
      </c>
      <c r="B119" s="71" t="s">
        <v>3</v>
      </c>
      <c r="C119" s="70" t="s">
        <v>4</v>
      </c>
      <c r="D119" s="67" t="s">
        <v>5</v>
      </c>
      <c r="E119" s="67" t="s">
        <v>6</v>
      </c>
      <c r="F119" s="67" t="s">
        <v>7</v>
      </c>
      <c r="G119" s="68" t="s">
        <v>8</v>
      </c>
    </row>
    <row r="120" spans="1:7" ht="15" x14ac:dyDescent="0.2">
      <c r="A120" s="70"/>
      <c r="B120" s="71"/>
      <c r="C120" s="70"/>
      <c r="D120" s="67"/>
      <c r="E120" s="67"/>
      <c r="F120" s="67"/>
      <c r="G120" s="68"/>
    </row>
    <row r="121" spans="1:7" ht="24" customHeight="1" x14ac:dyDescent="0.25">
      <c r="A121" s="9">
        <v>6</v>
      </c>
      <c r="B121" s="24" t="s">
        <v>82</v>
      </c>
      <c r="C121" s="7" t="s">
        <v>81</v>
      </c>
      <c r="D121" s="8">
        <v>3.49</v>
      </c>
      <c r="E121" s="8">
        <v>5.85</v>
      </c>
      <c r="F121" s="8">
        <v>6.13</v>
      </c>
      <c r="G121" s="8">
        <v>103.71</v>
      </c>
    </row>
    <row r="122" spans="1:7" ht="49.5" customHeight="1" x14ac:dyDescent="0.25">
      <c r="A122" s="9">
        <v>304</v>
      </c>
      <c r="B122" s="31" t="s">
        <v>113</v>
      </c>
      <c r="C122" s="9" t="s">
        <v>124</v>
      </c>
      <c r="D122" s="8">
        <v>3.28</v>
      </c>
      <c r="E122" s="8">
        <v>8.1999999999999993</v>
      </c>
      <c r="F122" s="8">
        <v>48.99</v>
      </c>
      <c r="G122" s="8">
        <v>289.05</v>
      </c>
    </row>
    <row r="123" spans="1:7" x14ac:dyDescent="0.25">
      <c r="A123" s="9">
        <v>686</v>
      </c>
      <c r="B123" s="31" t="s">
        <v>34</v>
      </c>
      <c r="C123" s="9" t="s">
        <v>35</v>
      </c>
      <c r="D123" s="21">
        <v>0.3</v>
      </c>
      <c r="E123" s="21">
        <v>0</v>
      </c>
      <c r="F123" s="21">
        <v>15.2</v>
      </c>
      <c r="G123" s="21">
        <v>60</v>
      </c>
    </row>
    <row r="124" spans="1:7" ht="21" customHeight="1" x14ac:dyDescent="0.25">
      <c r="A124" s="66" t="s">
        <v>14</v>
      </c>
      <c r="B124" s="66"/>
      <c r="C124" s="13"/>
      <c r="D124" s="14">
        <f>SUM(D121:D123)</f>
        <v>7.0699999999999994</v>
      </c>
      <c r="E124" s="14">
        <f>SUM(E121:E123)</f>
        <v>14.049999999999999</v>
      </c>
      <c r="F124" s="14">
        <f>SUM(F121:F123)</f>
        <v>70.320000000000007</v>
      </c>
      <c r="G124" s="14">
        <f>SUM(G121:G123)</f>
        <v>452.76</v>
      </c>
    </row>
    <row r="125" spans="1:7" x14ac:dyDescent="0.25">
      <c r="D125" s="4"/>
      <c r="E125" s="4"/>
      <c r="F125" s="4"/>
      <c r="G125" s="4"/>
    </row>
    <row r="126" spans="1:7" x14ac:dyDescent="0.25">
      <c r="A126" s="69" t="s">
        <v>15</v>
      </c>
      <c r="B126" s="69"/>
      <c r="C126" s="69"/>
      <c r="D126" s="69"/>
      <c r="E126" s="69"/>
      <c r="F126" s="69"/>
      <c r="G126" s="69"/>
    </row>
    <row r="127" spans="1:7" x14ac:dyDescent="0.25">
      <c r="D127" s="4"/>
      <c r="E127" s="4"/>
      <c r="F127" s="4"/>
      <c r="G127" s="4"/>
    </row>
    <row r="128" spans="1:7" ht="15" x14ac:dyDescent="0.2">
      <c r="A128" s="70" t="s">
        <v>2</v>
      </c>
      <c r="B128" s="71" t="s">
        <v>3</v>
      </c>
      <c r="C128" s="70" t="s">
        <v>4</v>
      </c>
      <c r="D128" s="67" t="s">
        <v>5</v>
      </c>
      <c r="E128" s="67" t="s">
        <v>6</v>
      </c>
      <c r="F128" s="67" t="s">
        <v>7</v>
      </c>
      <c r="G128" s="68" t="s">
        <v>8</v>
      </c>
    </row>
    <row r="129" spans="1:7" ht="15" x14ac:dyDescent="0.2">
      <c r="A129" s="70"/>
      <c r="B129" s="71"/>
      <c r="C129" s="70"/>
      <c r="D129" s="67"/>
      <c r="E129" s="67"/>
      <c r="F129" s="67"/>
      <c r="G129" s="68"/>
    </row>
    <row r="130" spans="1:7" x14ac:dyDescent="0.25">
      <c r="A130" s="15">
        <v>43</v>
      </c>
      <c r="B130" s="16" t="s">
        <v>41</v>
      </c>
      <c r="C130" s="17">
        <v>100</v>
      </c>
      <c r="D130" s="12">
        <v>1.4</v>
      </c>
      <c r="E130" s="12">
        <v>5.0999999999999996</v>
      </c>
      <c r="F130" s="12">
        <v>8.9</v>
      </c>
      <c r="G130" s="21">
        <v>88</v>
      </c>
    </row>
    <row r="131" spans="1:7" x14ac:dyDescent="0.25">
      <c r="A131" s="15">
        <v>138</v>
      </c>
      <c r="B131" s="16" t="s">
        <v>129</v>
      </c>
      <c r="C131" s="20" t="s">
        <v>17</v>
      </c>
      <c r="D131" s="12">
        <v>2.5</v>
      </c>
      <c r="E131" s="12">
        <v>3</v>
      </c>
      <c r="F131" s="12">
        <v>18.3</v>
      </c>
      <c r="G131" s="21">
        <v>113</v>
      </c>
    </row>
    <row r="132" spans="1:7" x14ac:dyDescent="0.25">
      <c r="A132" s="15">
        <v>451</v>
      </c>
      <c r="B132" s="19" t="s">
        <v>42</v>
      </c>
      <c r="C132" s="20">
        <v>60</v>
      </c>
      <c r="D132" s="12">
        <v>9.5399999999999991</v>
      </c>
      <c r="E132" s="12">
        <v>8.64</v>
      </c>
      <c r="F132" s="12">
        <v>9.6</v>
      </c>
      <c r="G132" s="21">
        <v>156.6</v>
      </c>
    </row>
    <row r="133" spans="1:7" x14ac:dyDescent="0.25">
      <c r="A133" s="15">
        <v>332</v>
      </c>
      <c r="B133" s="28" t="s">
        <v>84</v>
      </c>
      <c r="C133" s="9">
        <v>150</v>
      </c>
      <c r="D133" s="12">
        <v>5.25</v>
      </c>
      <c r="E133" s="12">
        <v>6.15</v>
      </c>
      <c r="F133" s="12">
        <v>35.25</v>
      </c>
      <c r="G133" s="8">
        <v>220.5</v>
      </c>
    </row>
    <row r="134" spans="1:7" x14ac:dyDescent="0.25">
      <c r="A134" s="9">
        <v>648</v>
      </c>
      <c r="B134" s="6" t="s">
        <v>43</v>
      </c>
      <c r="C134" s="9">
        <v>200</v>
      </c>
      <c r="D134" s="8">
        <v>0.4</v>
      </c>
      <c r="E134" s="8">
        <v>0</v>
      </c>
      <c r="F134" s="8">
        <v>37.4</v>
      </c>
      <c r="G134" s="21">
        <v>146</v>
      </c>
    </row>
    <row r="135" spans="1:7" x14ac:dyDescent="0.25">
      <c r="A135" s="15"/>
      <c r="B135" s="10" t="s">
        <v>12</v>
      </c>
      <c r="C135" s="11">
        <v>32.5</v>
      </c>
      <c r="D135" s="12">
        <v>2.5024999999999999</v>
      </c>
      <c r="E135" s="12">
        <v>0.45500000000000002</v>
      </c>
      <c r="F135" s="12">
        <v>12.2525</v>
      </c>
      <c r="G135" s="21">
        <v>65</v>
      </c>
    </row>
    <row r="136" spans="1:7" ht="31.5" x14ac:dyDescent="0.25">
      <c r="A136" s="9"/>
      <c r="B136" s="6" t="s">
        <v>27</v>
      </c>
      <c r="C136" s="22">
        <v>50</v>
      </c>
      <c r="D136" s="23">
        <v>3.95</v>
      </c>
      <c r="E136" s="23">
        <v>4.25</v>
      </c>
      <c r="F136" s="23">
        <v>29.05</v>
      </c>
      <c r="G136" s="23">
        <v>171.5</v>
      </c>
    </row>
    <row r="137" spans="1:7" x14ac:dyDescent="0.25">
      <c r="A137" s="66" t="s">
        <v>14</v>
      </c>
      <c r="B137" s="66"/>
      <c r="C137" s="13"/>
      <c r="D137" s="14">
        <f>SUM(D130:D136)</f>
        <v>25.542499999999997</v>
      </c>
      <c r="E137" s="14">
        <f>SUM(E130:E136)</f>
        <v>27.594999999999999</v>
      </c>
      <c r="F137" s="14">
        <f>SUM(F130:F136)</f>
        <v>150.75250000000003</v>
      </c>
      <c r="G137" s="14">
        <f>SUM(G130:G136)</f>
        <v>960.6</v>
      </c>
    </row>
    <row r="138" spans="1:7" x14ac:dyDescent="0.25">
      <c r="A138" s="66" t="s">
        <v>20</v>
      </c>
      <c r="B138" s="66"/>
      <c r="C138" s="13"/>
      <c r="D138" s="14">
        <f>D124+D137</f>
        <v>32.612499999999997</v>
      </c>
      <c r="E138" s="14">
        <f>E124+E137</f>
        <v>41.644999999999996</v>
      </c>
      <c r="F138" s="14">
        <f>F124+F137</f>
        <v>221.07250000000005</v>
      </c>
      <c r="G138" s="14">
        <f>G124+G137</f>
        <v>1413.3600000000001</v>
      </c>
    </row>
    <row r="142" spans="1:7" x14ac:dyDescent="0.25">
      <c r="C142" s="37" t="s">
        <v>44</v>
      </c>
      <c r="D142" s="4"/>
      <c r="E142" s="4"/>
      <c r="F142" s="4"/>
      <c r="G142" s="4"/>
    </row>
    <row r="143" spans="1:7" x14ac:dyDescent="0.25">
      <c r="D143" s="4"/>
      <c r="E143" s="4"/>
      <c r="F143" s="4"/>
      <c r="G143" s="4"/>
    </row>
    <row r="144" spans="1:7" x14ac:dyDescent="0.25">
      <c r="A144" s="69" t="s">
        <v>1</v>
      </c>
      <c r="B144" s="69"/>
      <c r="C144" s="69"/>
      <c r="D144" s="69"/>
      <c r="E144" s="69"/>
      <c r="F144" s="69"/>
      <c r="G144" s="69"/>
    </row>
    <row r="145" spans="1:7" x14ac:dyDescent="0.25">
      <c r="D145" s="4"/>
      <c r="E145" s="4"/>
      <c r="F145" s="4"/>
      <c r="G145" s="4"/>
    </row>
    <row r="146" spans="1:7" ht="15" x14ac:dyDescent="0.2">
      <c r="A146" s="70" t="s">
        <v>2</v>
      </c>
      <c r="B146" s="71" t="s">
        <v>3</v>
      </c>
      <c r="C146" s="70" t="s">
        <v>4</v>
      </c>
      <c r="D146" s="67" t="s">
        <v>5</v>
      </c>
      <c r="E146" s="67" t="s">
        <v>6</v>
      </c>
      <c r="F146" s="67" t="s">
        <v>7</v>
      </c>
      <c r="G146" s="68" t="s">
        <v>8</v>
      </c>
    </row>
    <row r="147" spans="1:7" ht="15" x14ac:dyDescent="0.2">
      <c r="A147" s="70"/>
      <c r="B147" s="71"/>
      <c r="C147" s="70"/>
      <c r="D147" s="67"/>
      <c r="E147" s="67"/>
      <c r="F147" s="67"/>
      <c r="G147" s="68"/>
    </row>
    <row r="148" spans="1:7" x14ac:dyDescent="0.25">
      <c r="A148" s="9">
        <v>3</v>
      </c>
      <c r="B148" s="24" t="s">
        <v>91</v>
      </c>
      <c r="C148" s="7" t="s">
        <v>49</v>
      </c>
      <c r="D148" s="8">
        <v>1.36</v>
      </c>
      <c r="E148" s="8">
        <v>8.82</v>
      </c>
      <c r="F148" s="8">
        <v>9.31</v>
      </c>
      <c r="G148" s="8">
        <v>124.4</v>
      </c>
    </row>
    <row r="149" spans="1:7" ht="31.5" x14ac:dyDescent="0.25">
      <c r="A149" s="29">
        <v>340</v>
      </c>
      <c r="B149" s="6" t="s">
        <v>93</v>
      </c>
      <c r="C149" s="20" t="s">
        <v>92</v>
      </c>
      <c r="D149" s="8">
        <v>7.3</v>
      </c>
      <c r="E149" s="8">
        <v>12.19</v>
      </c>
      <c r="F149" s="8">
        <v>1.39</v>
      </c>
      <c r="G149" s="21">
        <v>145.27000000000001</v>
      </c>
    </row>
    <row r="150" spans="1:7" x14ac:dyDescent="0.25">
      <c r="A150" s="15"/>
      <c r="B150" s="10" t="s">
        <v>12</v>
      </c>
      <c r="C150" s="11">
        <v>32.5</v>
      </c>
      <c r="D150" s="12">
        <v>2.5024999999999999</v>
      </c>
      <c r="E150" s="12">
        <v>0.45500000000000002</v>
      </c>
      <c r="F150" s="12">
        <v>12.2525</v>
      </c>
      <c r="G150" s="21">
        <v>65</v>
      </c>
    </row>
    <row r="151" spans="1:7" x14ac:dyDescent="0.25">
      <c r="A151" s="5">
        <v>685</v>
      </c>
      <c r="B151" s="24" t="s">
        <v>121</v>
      </c>
      <c r="C151" s="5">
        <v>200</v>
      </c>
      <c r="D151" s="50">
        <v>4.9000000000000004</v>
      </c>
      <c r="E151" s="50">
        <v>5</v>
      </c>
      <c r="F151" s="50">
        <v>32.5</v>
      </c>
      <c r="G151" s="50">
        <v>190</v>
      </c>
    </row>
    <row r="152" spans="1:7" x14ac:dyDescent="0.25">
      <c r="A152" s="66" t="s">
        <v>14</v>
      </c>
      <c r="B152" s="66"/>
      <c r="C152" s="13"/>
      <c r="D152" s="14">
        <f t="shared" ref="D152:G152" si="2">SUM(D148:D151)</f>
        <v>16.0625</v>
      </c>
      <c r="E152" s="14">
        <f t="shared" si="2"/>
        <v>26.464999999999996</v>
      </c>
      <c r="F152" s="14">
        <f t="shared" si="2"/>
        <v>55.452500000000001</v>
      </c>
      <c r="G152" s="14">
        <f t="shared" si="2"/>
        <v>524.67000000000007</v>
      </c>
    </row>
    <row r="153" spans="1:7" x14ac:dyDescent="0.25">
      <c r="D153" s="4"/>
      <c r="E153" s="4"/>
      <c r="F153" s="4"/>
      <c r="G153" s="4"/>
    </row>
    <row r="154" spans="1:7" x14ac:dyDescent="0.25">
      <c r="D154" s="4"/>
      <c r="E154" s="4"/>
      <c r="F154" s="4"/>
      <c r="G154" s="4"/>
    </row>
    <row r="155" spans="1:7" x14ac:dyDescent="0.25">
      <c r="A155" s="69" t="s">
        <v>15</v>
      </c>
      <c r="B155" s="69"/>
      <c r="C155" s="69"/>
      <c r="D155" s="69"/>
      <c r="E155" s="69"/>
      <c r="F155" s="69"/>
      <c r="G155" s="69"/>
    </row>
    <row r="157" spans="1:7" ht="15" x14ac:dyDescent="0.2">
      <c r="A157" s="70" t="s">
        <v>2</v>
      </c>
      <c r="B157" s="71" t="s">
        <v>3</v>
      </c>
      <c r="C157" s="70" t="s">
        <v>4</v>
      </c>
      <c r="D157" s="67" t="s">
        <v>5</v>
      </c>
      <c r="E157" s="67" t="s">
        <v>6</v>
      </c>
      <c r="F157" s="67" t="s">
        <v>7</v>
      </c>
      <c r="G157" s="68" t="s">
        <v>8</v>
      </c>
    </row>
    <row r="158" spans="1:7" ht="15" x14ac:dyDescent="0.2">
      <c r="A158" s="70"/>
      <c r="B158" s="71"/>
      <c r="C158" s="70"/>
      <c r="D158" s="67"/>
      <c r="E158" s="67"/>
      <c r="F158" s="67"/>
      <c r="G158" s="68"/>
    </row>
    <row r="159" spans="1:7" ht="31.5" x14ac:dyDescent="0.25">
      <c r="A159" s="15"/>
      <c r="B159" s="16" t="s">
        <v>117</v>
      </c>
      <c r="C159" s="17">
        <v>100</v>
      </c>
      <c r="D159" s="51">
        <v>1.2</v>
      </c>
      <c r="E159" s="51">
        <v>3.3</v>
      </c>
      <c r="F159" s="51">
        <v>11.7</v>
      </c>
      <c r="G159" s="50">
        <v>82</v>
      </c>
    </row>
    <row r="160" spans="1:7" ht="31.5" x14ac:dyDescent="0.25">
      <c r="A160" s="15">
        <v>124</v>
      </c>
      <c r="B160" s="25" t="s">
        <v>51</v>
      </c>
      <c r="C160" s="20" t="s">
        <v>37</v>
      </c>
      <c r="D160" s="48">
        <v>2.2599999999999998</v>
      </c>
      <c r="E160" s="48">
        <v>5.8</v>
      </c>
      <c r="F160" s="48">
        <v>10.36</v>
      </c>
      <c r="G160" s="48">
        <v>104.00000000000001</v>
      </c>
    </row>
    <row r="161" spans="1:7" x14ac:dyDescent="0.25">
      <c r="A161" s="15">
        <v>505</v>
      </c>
      <c r="B161" s="19" t="s">
        <v>47</v>
      </c>
      <c r="C161" s="20">
        <v>60</v>
      </c>
      <c r="D161" s="12">
        <v>12.65</v>
      </c>
      <c r="E161" s="12">
        <v>6.24</v>
      </c>
      <c r="F161" s="12">
        <v>4.0199999999999996</v>
      </c>
      <c r="G161" s="21">
        <v>123</v>
      </c>
    </row>
    <row r="162" spans="1:7" x14ac:dyDescent="0.25">
      <c r="A162" s="9">
        <v>520</v>
      </c>
      <c r="B162" s="52" t="s">
        <v>30</v>
      </c>
      <c r="C162" s="20">
        <v>150</v>
      </c>
      <c r="D162" s="12">
        <v>3.15</v>
      </c>
      <c r="E162" s="12">
        <v>6.75</v>
      </c>
      <c r="F162" s="12">
        <v>21.9</v>
      </c>
      <c r="G162" s="21">
        <v>163.5</v>
      </c>
    </row>
    <row r="163" spans="1:7" x14ac:dyDescent="0.25">
      <c r="A163" s="9">
        <v>631</v>
      </c>
      <c r="B163" s="28" t="s">
        <v>101</v>
      </c>
      <c r="C163" s="9">
        <v>200</v>
      </c>
      <c r="D163" s="8">
        <v>0.6</v>
      </c>
      <c r="E163" s="8">
        <v>0</v>
      </c>
      <c r="F163" s="8">
        <v>46.6</v>
      </c>
      <c r="G163" s="8">
        <v>182</v>
      </c>
    </row>
    <row r="164" spans="1:7" x14ac:dyDescent="0.25">
      <c r="A164" s="9"/>
      <c r="B164" s="10" t="s">
        <v>12</v>
      </c>
      <c r="C164" s="11">
        <v>32.5</v>
      </c>
      <c r="D164" s="12">
        <v>2.5024999999999999</v>
      </c>
      <c r="E164" s="12">
        <v>0.45500000000000002</v>
      </c>
      <c r="F164" s="12">
        <v>12.2525</v>
      </c>
      <c r="G164" s="21">
        <v>65</v>
      </c>
    </row>
    <row r="165" spans="1:7" x14ac:dyDescent="0.25">
      <c r="A165" s="9"/>
      <c r="B165" s="10" t="s">
        <v>18</v>
      </c>
      <c r="C165" s="11">
        <v>18</v>
      </c>
      <c r="D165" s="8">
        <v>1.3499999999999999</v>
      </c>
      <c r="E165" s="8">
        <v>0.52200000000000002</v>
      </c>
      <c r="F165" s="8">
        <v>9.2520000000000007</v>
      </c>
      <c r="G165" s="21">
        <v>47.4</v>
      </c>
    </row>
    <row r="166" spans="1:7" x14ac:dyDescent="0.25">
      <c r="A166" s="9"/>
      <c r="B166" s="6" t="s">
        <v>19</v>
      </c>
      <c r="C166" s="9" t="s">
        <v>85</v>
      </c>
      <c r="D166" s="8">
        <v>0.3</v>
      </c>
      <c r="E166" s="8">
        <v>0</v>
      </c>
      <c r="F166" s="21">
        <v>8.6</v>
      </c>
      <c r="G166" s="8">
        <v>40</v>
      </c>
    </row>
    <row r="167" spans="1:7" x14ac:dyDescent="0.25">
      <c r="A167" s="66" t="s">
        <v>14</v>
      </c>
      <c r="B167" s="66"/>
      <c r="C167" s="13"/>
      <c r="D167" s="14">
        <f>SUM(D159:D166)</f>
        <v>24.012500000000003</v>
      </c>
      <c r="E167" s="14">
        <f>SUM(E159:E166)</f>
        <v>23.066999999999997</v>
      </c>
      <c r="F167" s="14">
        <f>SUM(F159:F166)</f>
        <v>124.68449999999999</v>
      </c>
      <c r="G167" s="14">
        <f>SUM(G159:G166)</f>
        <v>806.9</v>
      </c>
    </row>
    <row r="168" spans="1:7" x14ac:dyDescent="0.25">
      <c r="A168" s="66" t="s">
        <v>20</v>
      </c>
      <c r="B168" s="66"/>
      <c r="C168" s="13"/>
      <c r="D168" s="14">
        <f>D152+D167</f>
        <v>40.075000000000003</v>
      </c>
      <c r="E168" s="14">
        <f>E152+E167</f>
        <v>49.531999999999996</v>
      </c>
      <c r="F168" s="14">
        <f>F152+F167</f>
        <v>180.137</v>
      </c>
      <c r="G168" s="14">
        <f>G152+G167</f>
        <v>1331.5700000000002</v>
      </c>
    </row>
    <row r="172" spans="1:7" x14ac:dyDescent="0.25">
      <c r="A172" s="72" t="s">
        <v>48</v>
      </c>
      <c r="B172" s="72"/>
      <c r="C172" s="72"/>
      <c r="D172" s="72"/>
      <c r="E172" s="72"/>
      <c r="F172" s="72"/>
      <c r="G172" s="72"/>
    </row>
    <row r="173" spans="1:7" x14ac:dyDescent="0.25">
      <c r="D173" s="4"/>
      <c r="E173" s="4"/>
      <c r="F173" s="4"/>
      <c r="G173" s="4"/>
    </row>
    <row r="174" spans="1:7" x14ac:dyDescent="0.25">
      <c r="A174" s="69" t="s">
        <v>1</v>
      </c>
      <c r="B174" s="69"/>
      <c r="C174" s="69"/>
      <c r="D174" s="69"/>
      <c r="E174" s="69"/>
      <c r="F174" s="69"/>
      <c r="G174" s="69"/>
    </row>
    <row r="175" spans="1:7" x14ac:dyDescent="0.25">
      <c r="D175" s="4"/>
      <c r="E175" s="4"/>
      <c r="F175" s="4"/>
      <c r="G175" s="4"/>
    </row>
    <row r="176" spans="1:7" ht="15" x14ac:dyDescent="0.2">
      <c r="A176" s="70" t="s">
        <v>2</v>
      </c>
      <c r="B176" s="71" t="s">
        <v>3</v>
      </c>
      <c r="C176" s="70" t="s">
        <v>4</v>
      </c>
      <c r="D176" s="67" t="s">
        <v>5</v>
      </c>
      <c r="E176" s="67" t="s">
        <v>6</v>
      </c>
      <c r="F176" s="67" t="s">
        <v>7</v>
      </c>
      <c r="G176" s="68" t="s">
        <v>8</v>
      </c>
    </row>
    <row r="177" spans="1:7" ht="16.5" customHeight="1" x14ac:dyDescent="0.2">
      <c r="A177" s="70"/>
      <c r="B177" s="71"/>
      <c r="C177" s="70"/>
      <c r="D177" s="67"/>
      <c r="E177" s="67"/>
      <c r="F177" s="67"/>
      <c r="G177" s="68"/>
    </row>
    <row r="178" spans="1:7" x14ac:dyDescent="0.25">
      <c r="A178" s="5">
        <v>3</v>
      </c>
      <c r="B178" s="6" t="s">
        <v>80</v>
      </c>
      <c r="C178" s="7" t="s">
        <v>81</v>
      </c>
      <c r="D178" s="8">
        <v>4.43</v>
      </c>
      <c r="E178" s="8">
        <v>7.07</v>
      </c>
      <c r="F178" s="8">
        <v>6.88</v>
      </c>
      <c r="G178" s="8">
        <v>115.97</v>
      </c>
    </row>
    <row r="179" spans="1:7" ht="31.5" x14ac:dyDescent="0.25">
      <c r="A179" s="9">
        <v>302</v>
      </c>
      <c r="B179" s="6" t="s">
        <v>50</v>
      </c>
      <c r="C179" s="9" t="s">
        <v>124</v>
      </c>
      <c r="D179" s="8">
        <v>5.74</v>
      </c>
      <c r="E179" s="8">
        <v>10.66</v>
      </c>
      <c r="F179" s="8">
        <v>27.06</v>
      </c>
      <c r="G179" s="21">
        <v>235.75</v>
      </c>
    </row>
    <row r="180" spans="1:7" x14ac:dyDescent="0.25">
      <c r="A180" s="9">
        <v>685</v>
      </c>
      <c r="B180" s="6" t="s">
        <v>23</v>
      </c>
      <c r="C180" s="9" t="s">
        <v>24</v>
      </c>
      <c r="D180" s="8">
        <v>0.2</v>
      </c>
      <c r="E180" s="8">
        <v>0</v>
      </c>
      <c r="F180" s="8">
        <v>15</v>
      </c>
      <c r="G180" s="8">
        <v>58</v>
      </c>
    </row>
    <row r="181" spans="1:7" x14ac:dyDescent="0.25">
      <c r="A181" s="66" t="s">
        <v>14</v>
      </c>
      <c r="B181" s="66"/>
      <c r="C181" s="13"/>
      <c r="D181" s="14">
        <f>SUM(D178:D180)</f>
        <v>10.37</v>
      </c>
      <c r="E181" s="14">
        <f>SUM(E178:E180)</f>
        <v>17.73</v>
      </c>
      <c r="F181" s="14">
        <f>SUM(F178:F180)</f>
        <v>48.94</v>
      </c>
      <c r="G181" s="14">
        <f>SUM(G178:G180)</f>
        <v>409.72</v>
      </c>
    </row>
    <row r="182" spans="1:7" x14ac:dyDescent="0.25">
      <c r="D182" s="4"/>
      <c r="E182" s="4"/>
      <c r="F182" s="4"/>
      <c r="G182" s="4"/>
    </row>
    <row r="183" spans="1:7" x14ac:dyDescent="0.25">
      <c r="A183" s="69" t="s">
        <v>15</v>
      </c>
      <c r="B183" s="69"/>
      <c r="C183" s="69"/>
      <c r="D183" s="69"/>
      <c r="E183" s="69"/>
      <c r="F183" s="69"/>
      <c r="G183" s="69"/>
    </row>
    <row r="184" spans="1:7" x14ac:dyDescent="0.25">
      <c r="D184" s="4"/>
      <c r="E184" s="4"/>
      <c r="F184" s="4"/>
      <c r="G184" s="4"/>
    </row>
    <row r="185" spans="1:7" ht="15" x14ac:dyDescent="0.2">
      <c r="A185" s="70" t="s">
        <v>2</v>
      </c>
      <c r="B185" s="71" t="s">
        <v>3</v>
      </c>
      <c r="C185" s="70" t="s">
        <v>4</v>
      </c>
      <c r="D185" s="67" t="s">
        <v>5</v>
      </c>
      <c r="E185" s="67" t="s">
        <v>6</v>
      </c>
      <c r="F185" s="67" t="s">
        <v>7</v>
      </c>
      <c r="G185" s="68" t="s">
        <v>8</v>
      </c>
    </row>
    <row r="186" spans="1:7" ht="15" x14ac:dyDescent="0.2">
      <c r="A186" s="70"/>
      <c r="B186" s="71"/>
      <c r="C186" s="70"/>
      <c r="D186" s="67"/>
      <c r="E186" s="67"/>
      <c r="F186" s="67"/>
      <c r="G186" s="68"/>
    </row>
    <row r="187" spans="1:7" x14ac:dyDescent="0.25">
      <c r="A187" s="18"/>
      <c r="B187" s="39" t="s">
        <v>110</v>
      </c>
      <c r="C187" s="53" t="s">
        <v>105</v>
      </c>
      <c r="D187" s="51">
        <v>0.55000000000000004</v>
      </c>
      <c r="E187" s="51">
        <v>0.1</v>
      </c>
      <c r="F187" s="51">
        <v>2.6</v>
      </c>
      <c r="G187" s="50">
        <v>12</v>
      </c>
    </row>
    <row r="188" spans="1:7" ht="31.5" x14ac:dyDescent="0.25">
      <c r="A188" s="18" t="s">
        <v>116</v>
      </c>
      <c r="B188" s="39" t="s">
        <v>107</v>
      </c>
      <c r="C188" s="11" t="s">
        <v>103</v>
      </c>
      <c r="D188" s="51">
        <v>1.8</v>
      </c>
      <c r="E188" s="51">
        <v>2.4</v>
      </c>
      <c r="F188" s="51">
        <v>14.1</v>
      </c>
      <c r="G188" s="50">
        <v>87</v>
      </c>
    </row>
    <row r="189" spans="1:7" x14ac:dyDescent="0.25">
      <c r="A189" s="15">
        <v>433</v>
      </c>
      <c r="B189" s="19" t="s">
        <v>52</v>
      </c>
      <c r="C189" s="20" t="s">
        <v>90</v>
      </c>
      <c r="D189" s="12">
        <v>12.24</v>
      </c>
      <c r="E189" s="12">
        <v>4.72</v>
      </c>
      <c r="F189" s="12">
        <v>3.12</v>
      </c>
      <c r="G189" s="21">
        <v>105.6</v>
      </c>
    </row>
    <row r="190" spans="1:7" x14ac:dyDescent="0.25">
      <c r="A190" s="15">
        <v>511</v>
      </c>
      <c r="B190" s="28" t="s">
        <v>39</v>
      </c>
      <c r="C190" s="9">
        <v>100</v>
      </c>
      <c r="D190" s="12">
        <v>2.4</v>
      </c>
      <c r="E190" s="12">
        <v>4</v>
      </c>
      <c r="F190" s="12">
        <v>24.5</v>
      </c>
      <c r="G190" s="21">
        <v>146</v>
      </c>
    </row>
    <row r="191" spans="1:7" x14ac:dyDescent="0.25">
      <c r="A191" s="15">
        <v>699</v>
      </c>
      <c r="B191" s="19" t="s">
        <v>120</v>
      </c>
      <c r="C191" s="20">
        <v>200</v>
      </c>
      <c r="D191" s="12">
        <v>0.1</v>
      </c>
      <c r="E191" s="12">
        <v>0</v>
      </c>
      <c r="F191" s="12">
        <v>25.2</v>
      </c>
      <c r="G191" s="8">
        <v>96</v>
      </c>
    </row>
    <row r="192" spans="1:7" x14ac:dyDescent="0.25">
      <c r="A192" s="15"/>
      <c r="B192" s="10" t="s">
        <v>12</v>
      </c>
      <c r="C192" s="11">
        <v>32.5</v>
      </c>
      <c r="D192" s="12">
        <v>2.5024999999999999</v>
      </c>
      <c r="E192" s="12">
        <v>0.45500000000000002</v>
      </c>
      <c r="F192" s="12">
        <v>12.2525</v>
      </c>
      <c r="G192" s="21">
        <v>65</v>
      </c>
    </row>
    <row r="193" spans="1:7" ht="31.5" x14ac:dyDescent="0.25">
      <c r="A193" s="9"/>
      <c r="B193" s="6" t="s">
        <v>13</v>
      </c>
      <c r="C193" s="11">
        <v>20</v>
      </c>
      <c r="D193" s="12">
        <v>4.5</v>
      </c>
      <c r="E193" s="12">
        <v>4.3</v>
      </c>
      <c r="F193" s="12">
        <v>12.5</v>
      </c>
      <c r="G193" s="8">
        <v>90</v>
      </c>
    </row>
    <row r="194" spans="1:7" x14ac:dyDescent="0.25">
      <c r="A194" s="66" t="s">
        <v>14</v>
      </c>
      <c r="B194" s="66"/>
      <c r="C194" s="13"/>
      <c r="D194" s="14">
        <f>SUM(D187:D193)</f>
        <v>24.092500000000001</v>
      </c>
      <c r="E194" s="14">
        <f>SUM(E187:E193)</f>
        <v>15.974999999999998</v>
      </c>
      <c r="F194" s="14">
        <f>SUM(F187:F193)</f>
        <v>94.272499999999994</v>
      </c>
      <c r="G194" s="14">
        <f>SUM(G187:G193)</f>
        <v>601.6</v>
      </c>
    </row>
    <row r="195" spans="1:7" x14ac:dyDescent="0.25">
      <c r="A195" s="66" t="s">
        <v>20</v>
      </c>
      <c r="B195" s="66"/>
      <c r="C195" s="13"/>
      <c r="D195" s="14">
        <f>D181+D194</f>
        <v>34.462499999999999</v>
      </c>
      <c r="E195" s="14">
        <f>E181+E194</f>
        <v>33.704999999999998</v>
      </c>
      <c r="F195" s="14">
        <f>F181+F194</f>
        <v>143.21249999999998</v>
      </c>
      <c r="G195" s="14">
        <f>G181+G194</f>
        <v>1011.32</v>
      </c>
    </row>
    <row r="199" spans="1:7" x14ac:dyDescent="0.25">
      <c r="A199" s="72" t="s">
        <v>54</v>
      </c>
      <c r="B199" s="72"/>
      <c r="C199" s="72"/>
      <c r="D199" s="72"/>
      <c r="E199" s="72"/>
      <c r="F199" s="72"/>
      <c r="G199" s="72"/>
    </row>
    <row r="200" spans="1:7" x14ac:dyDescent="0.25">
      <c r="A200" s="38"/>
      <c r="B200" s="38"/>
      <c r="C200" s="38"/>
      <c r="D200" s="38"/>
      <c r="E200" s="38"/>
      <c r="F200" s="38"/>
      <c r="G200" s="38"/>
    </row>
    <row r="201" spans="1:7" x14ac:dyDescent="0.25">
      <c r="A201" s="69" t="s">
        <v>1</v>
      </c>
      <c r="B201" s="69"/>
      <c r="C201" s="69"/>
      <c r="D201" s="69"/>
      <c r="E201" s="69"/>
      <c r="F201" s="69"/>
      <c r="G201" s="69"/>
    </row>
    <row r="202" spans="1:7" x14ac:dyDescent="0.25">
      <c r="D202" s="4"/>
      <c r="E202" s="4"/>
      <c r="F202" s="4"/>
      <c r="G202" s="4"/>
    </row>
    <row r="203" spans="1:7" ht="15" x14ac:dyDescent="0.2">
      <c r="A203" s="70" t="s">
        <v>2</v>
      </c>
      <c r="B203" s="71" t="s">
        <v>3</v>
      </c>
      <c r="C203" s="70" t="s">
        <v>4</v>
      </c>
      <c r="D203" s="67" t="s">
        <v>5</v>
      </c>
      <c r="E203" s="67" t="s">
        <v>6</v>
      </c>
      <c r="F203" s="67" t="s">
        <v>7</v>
      </c>
      <c r="G203" s="68" t="s">
        <v>8</v>
      </c>
    </row>
    <row r="204" spans="1:7" ht="15" x14ac:dyDescent="0.2">
      <c r="A204" s="70"/>
      <c r="B204" s="71"/>
      <c r="C204" s="70"/>
      <c r="D204" s="67"/>
      <c r="E204" s="67"/>
      <c r="F204" s="67"/>
      <c r="G204" s="68"/>
    </row>
    <row r="205" spans="1:7" x14ac:dyDescent="0.25">
      <c r="A205" s="9">
        <v>6</v>
      </c>
      <c r="B205" s="24" t="s">
        <v>82</v>
      </c>
      <c r="C205" s="7" t="s">
        <v>81</v>
      </c>
      <c r="D205" s="8">
        <v>3.49</v>
      </c>
      <c r="E205" s="8">
        <v>5.85</v>
      </c>
      <c r="F205" s="8">
        <v>6.13</v>
      </c>
      <c r="G205" s="8">
        <v>103.71</v>
      </c>
    </row>
    <row r="206" spans="1:7" x14ac:dyDescent="0.25">
      <c r="A206" s="9">
        <v>305</v>
      </c>
      <c r="B206" s="31" t="s">
        <v>55</v>
      </c>
      <c r="C206" s="9" t="s">
        <v>124</v>
      </c>
      <c r="D206" s="8">
        <v>7.58</v>
      </c>
      <c r="E206" s="8">
        <v>16.2</v>
      </c>
      <c r="F206" s="8">
        <v>39.770000000000003</v>
      </c>
      <c r="G206" s="8">
        <v>340.3</v>
      </c>
    </row>
    <row r="207" spans="1:7" x14ac:dyDescent="0.25">
      <c r="A207" s="9">
        <v>686</v>
      </c>
      <c r="B207" s="31" t="s">
        <v>34</v>
      </c>
      <c r="C207" s="29" t="s">
        <v>35</v>
      </c>
      <c r="D207" s="8">
        <v>0.3</v>
      </c>
      <c r="E207" s="21">
        <v>0</v>
      </c>
      <c r="F207" s="8">
        <v>15.2</v>
      </c>
      <c r="G207" s="21">
        <v>60</v>
      </c>
    </row>
    <row r="208" spans="1:7" x14ac:dyDescent="0.25">
      <c r="A208" s="66" t="s">
        <v>14</v>
      </c>
      <c r="B208" s="66"/>
      <c r="C208" s="13"/>
      <c r="D208" s="14">
        <f>SUM(D205:D207)</f>
        <v>11.370000000000001</v>
      </c>
      <c r="E208" s="14">
        <f>SUM(E205:E207)</f>
        <v>22.049999999999997</v>
      </c>
      <c r="F208" s="14">
        <f>SUM(F205:F207)</f>
        <v>61.100000000000009</v>
      </c>
      <c r="G208" s="14">
        <f>SUM(G205:G207)</f>
        <v>504.01</v>
      </c>
    </row>
    <row r="211" spans="1:7" x14ac:dyDescent="0.25">
      <c r="A211" s="69" t="s">
        <v>15</v>
      </c>
      <c r="B211" s="69"/>
      <c r="C211" s="69"/>
      <c r="D211" s="69"/>
      <c r="E211" s="69"/>
      <c r="F211" s="69"/>
      <c r="G211" s="69"/>
    </row>
    <row r="212" spans="1:7" x14ac:dyDescent="0.25">
      <c r="D212" s="4"/>
      <c r="E212" s="4"/>
      <c r="F212" s="4"/>
      <c r="G212" s="4"/>
    </row>
    <row r="213" spans="1:7" ht="15" x14ac:dyDescent="0.2">
      <c r="A213" s="70" t="s">
        <v>2</v>
      </c>
      <c r="B213" s="71" t="s">
        <v>3</v>
      </c>
      <c r="C213" s="70" t="s">
        <v>4</v>
      </c>
      <c r="D213" s="67" t="s">
        <v>5</v>
      </c>
      <c r="E213" s="67" t="s">
        <v>6</v>
      </c>
      <c r="F213" s="67" t="s">
        <v>7</v>
      </c>
      <c r="G213" s="68" t="s">
        <v>8</v>
      </c>
    </row>
    <row r="214" spans="1:7" ht="15" x14ac:dyDescent="0.2">
      <c r="A214" s="70"/>
      <c r="B214" s="71"/>
      <c r="C214" s="70"/>
      <c r="D214" s="67"/>
      <c r="E214" s="67"/>
      <c r="F214" s="67"/>
      <c r="G214" s="68"/>
    </row>
    <row r="215" spans="1:7" ht="31.5" x14ac:dyDescent="0.25">
      <c r="A215" s="15" t="s">
        <v>123</v>
      </c>
      <c r="B215" s="39" t="s">
        <v>108</v>
      </c>
      <c r="C215" s="17">
        <v>100</v>
      </c>
      <c r="D215" s="12">
        <v>1.3</v>
      </c>
      <c r="E215" s="12">
        <v>3.1</v>
      </c>
      <c r="F215" s="12">
        <v>9.1</v>
      </c>
      <c r="G215" s="8">
        <v>70</v>
      </c>
    </row>
    <row r="216" spans="1:7" x14ac:dyDescent="0.25">
      <c r="A216" s="15">
        <v>135</v>
      </c>
      <c r="B216" s="25" t="s">
        <v>131</v>
      </c>
      <c r="C216" s="20" t="s">
        <v>37</v>
      </c>
      <c r="D216" s="12">
        <v>1.7</v>
      </c>
      <c r="E216" s="12">
        <v>4.5</v>
      </c>
      <c r="F216" s="12">
        <v>13.2</v>
      </c>
      <c r="G216" s="21">
        <v>105.3</v>
      </c>
    </row>
    <row r="217" spans="1:7" x14ac:dyDescent="0.25">
      <c r="A217" s="15">
        <v>462</v>
      </c>
      <c r="B217" s="39" t="s">
        <v>125</v>
      </c>
      <c r="C217" s="17" t="s">
        <v>94</v>
      </c>
      <c r="D217" s="12">
        <v>11.07</v>
      </c>
      <c r="E217" s="12">
        <v>13.17</v>
      </c>
      <c r="F217" s="12">
        <v>11.22</v>
      </c>
      <c r="G217" s="8">
        <v>209.4</v>
      </c>
    </row>
    <row r="218" spans="1:7" x14ac:dyDescent="0.25">
      <c r="A218" s="18">
        <v>203</v>
      </c>
      <c r="B218" s="54" t="s">
        <v>115</v>
      </c>
      <c r="C218" s="5">
        <v>150</v>
      </c>
      <c r="D218" s="51">
        <v>3</v>
      </c>
      <c r="E218" s="51">
        <v>7.6</v>
      </c>
      <c r="F218" s="51">
        <v>23.85</v>
      </c>
      <c r="G218" s="50">
        <v>242</v>
      </c>
    </row>
    <row r="219" spans="1:7" x14ac:dyDescent="0.25">
      <c r="A219" s="9">
        <v>639</v>
      </c>
      <c r="B219" s="28" t="s">
        <v>53</v>
      </c>
      <c r="C219" s="9">
        <v>200</v>
      </c>
      <c r="D219" s="8">
        <v>0.6</v>
      </c>
      <c r="E219" s="8">
        <v>0</v>
      </c>
      <c r="F219" s="8">
        <v>31.4</v>
      </c>
      <c r="G219" s="21">
        <v>124</v>
      </c>
    </row>
    <row r="220" spans="1:7" x14ac:dyDescent="0.25">
      <c r="A220" s="9"/>
      <c r="B220" s="10" t="s">
        <v>12</v>
      </c>
      <c r="C220" s="11">
        <v>32.5</v>
      </c>
      <c r="D220" s="12">
        <v>2.5024999999999999</v>
      </c>
      <c r="E220" s="12">
        <v>0.45500000000000002</v>
      </c>
      <c r="F220" s="12">
        <v>12.2525</v>
      </c>
      <c r="G220" s="8">
        <v>65</v>
      </c>
    </row>
    <row r="221" spans="1:7" x14ac:dyDescent="0.25">
      <c r="A221" s="9"/>
      <c r="B221" s="10" t="s">
        <v>18</v>
      </c>
      <c r="C221" s="11">
        <v>18</v>
      </c>
      <c r="D221" s="8">
        <v>1.3499999999999999</v>
      </c>
      <c r="E221" s="8">
        <v>0.52200000000000002</v>
      </c>
      <c r="F221" s="8">
        <v>9.2520000000000007</v>
      </c>
      <c r="G221" s="21">
        <v>47.4</v>
      </c>
    </row>
    <row r="222" spans="1:7" x14ac:dyDescent="0.25">
      <c r="A222" s="9"/>
      <c r="B222" s="6" t="s">
        <v>19</v>
      </c>
      <c r="C222" s="9" t="s">
        <v>85</v>
      </c>
      <c r="D222" s="8">
        <v>0.3</v>
      </c>
      <c r="E222" s="8">
        <v>0</v>
      </c>
      <c r="F222" s="21">
        <v>8.6</v>
      </c>
      <c r="G222" s="8">
        <v>40</v>
      </c>
    </row>
    <row r="223" spans="1:7" x14ac:dyDescent="0.25">
      <c r="A223" s="66" t="s">
        <v>14</v>
      </c>
      <c r="B223" s="66"/>
      <c r="C223" s="13"/>
      <c r="D223" s="14">
        <f>SUM(D215:D222)</f>
        <v>21.822500000000005</v>
      </c>
      <c r="E223" s="14">
        <f>SUM(E215:E222)</f>
        <v>29.346999999999994</v>
      </c>
      <c r="F223" s="14">
        <f>SUM(F215:F222)</f>
        <v>118.87449999999998</v>
      </c>
      <c r="G223" s="14">
        <f>SUM(G215:G222)</f>
        <v>903.1</v>
      </c>
    </row>
    <row r="224" spans="1:7" x14ac:dyDescent="0.25">
      <c r="A224" s="66" t="s">
        <v>20</v>
      </c>
      <c r="B224" s="66"/>
      <c r="C224" s="13"/>
      <c r="D224" s="14">
        <f>D208+D223</f>
        <v>33.19250000000001</v>
      </c>
      <c r="E224" s="14">
        <f>E208+E223</f>
        <v>51.396999999999991</v>
      </c>
      <c r="F224" s="14">
        <f>F208+F223</f>
        <v>179.97449999999998</v>
      </c>
      <c r="G224" s="14">
        <f>G208+G223</f>
        <v>1407.1100000000001</v>
      </c>
    </row>
    <row r="228" spans="1:7" x14ac:dyDescent="0.25">
      <c r="A228" s="72" t="s">
        <v>56</v>
      </c>
      <c r="B228" s="72"/>
      <c r="C228" s="72"/>
      <c r="D228" s="72"/>
      <c r="E228" s="72"/>
      <c r="F228" s="72"/>
      <c r="G228" s="72"/>
    </row>
    <row r="229" spans="1:7" x14ac:dyDescent="0.25">
      <c r="D229" s="4"/>
      <c r="E229" s="4"/>
      <c r="F229" s="4"/>
      <c r="G229" s="4"/>
    </row>
    <row r="230" spans="1:7" x14ac:dyDescent="0.25">
      <c r="A230" s="69" t="s">
        <v>1</v>
      </c>
      <c r="B230" s="69"/>
      <c r="C230" s="69"/>
      <c r="D230" s="69"/>
      <c r="E230" s="69"/>
      <c r="F230" s="69"/>
      <c r="G230" s="69"/>
    </row>
    <row r="231" spans="1:7" x14ac:dyDescent="0.25">
      <c r="D231" s="4"/>
      <c r="E231" s="4"/>
      <c r="F231" s="4"/>
      <c r="G231" s="4"/>
    </row>
    <row r="232" spans="1:7" ht="15" x14ac:dyDescent="0.2">
      <c r="A232" s="70" t="s">
        <v>2</v>
      </c>
      <c r="B232" s="71" t="s">
        <v>3</v>
      </c>
      <c r="C232" s="70" t="s">
        <v>4</v>
      </c>
      <c r="D232" s="67" t="s">
        <v>5</v>
      </c>
      <c r="E232" s="67" t="s">
        <v>6</v>
      </c>
      <c r="F232" s="67" t="s">
        <v>7</v>
      </c>
      <c r="G232" s="68" t="s">
        <v>8</v>
      </c>
    </row>
    <row r="233" spans="1:7" ht="15" x14ac:dyDescent="0.2">
      <c r="A233" s="70"/>
      <c r="B233" s="71"/>
      <c r="C233" s="70"/>
      <c r="D233" s="67"/>
      <c r="E233" s="67"/>
      <c r="F233" s="67"/>
      <c r="G233" s="68"/>
    </row>
    <row r="234" spans="1:7" ht="31.5" x14ac:dyDescent="0.25">
      <c r="A234" s="5">
        <v>2</v>
      </c>
      <c r="B234" s="6" t="s">
        <v>9</v>
      </c>
      <c r="C234" s="7" t="s">
        <v>10</v>
      </c>
      <c r="D234" s="8">
        <v>0.99</v>
      </c>
      <c r="E234" s="8">
        <v>2.56</v>
      </c>
      <c r="F234" s="8">
        <v>17.329999999999998</v>
      </c>
      <c r="G234" s="21">
        <v>96.32</v>
      </c>
    </row>
    <row r="235" spans="1:7" ht="31.5" x14ac:dyDescent="0.25">
      <c r="A235" s="15">
        <v>302</v>
      </c>
      <c r="B235" s="6" t="s">
        <v>33</v>
      </c>
      <c r="C235" s="30" t="s">
        <v>124</v>
      </c>
      <c r="D235" s="8">
        <v>5.95</v>
      </c>
      <c r="E235" s="8">
        <v>9.43</v>
      </c>
      <c r="F235" s="8">
        <v>32.6</v>
      </c>
      <c r="G235" s="21">
        <v>246</v>
      </c>
    </row>
    <row r="236" spans="1:7" x14ac:dyDescent="0.25">
      <c r="A236" s="5">
        <v>685</v>
      </c>
      <c r="B236" s="24" t="s">
        <v>121</v>
      </c>
      <c r="C236" s="5">
        <v>200</v>
      </c>
      <c r="D236" s="50">
        <v>4.9000000000000004</v>
      </c>
      <c r="E236" s="50">
        <v>5</v>
      </c>
      <c r="F236" s="50">
        <v>32.5</v>
      </c>
      <c r="G236" s="50">
        <v>190</v>
      </c>
    </row>
    <row r="237" spans="1:7" x14ac:dyDescent="0.25">
      <c r="A237" s="66" t="s">
        <v>14</v>
      </c>
      <c r="B237" s="66"/>
      <c r="C237" s="13"/>
      <c r="D237" s="14">
        <f>SUM(D234:D236)</f>
        <v>11.84</v>
      </c>
      <c r="E237" s="14">
        <f>SUM(E234:E236)</f>
        <v>16.990000000000002</v>
      </c>
      <c r="F237" s="14">
        <f>SUM(F234:F236)</f>
        <v>82.43</v>
      </c>
      <c r="G237" s="14">
        <f>SUM(G234:G236)</f>
        <v>532.31999999999994</v>
      </c>
    </row>
    <row r="238" spans="1:7" x14ac:dyDescent="0.25">
      <c r="D238" s="4"/>
      <c r="E238" s="4"/>
      <c r="F238" s="4"/>
      <c r="G238" s="4"/>
    </row>
    <row r="239" spans="1:7" x14ac:dyDescent="0.25">
      <c r="D239" s="4"/>
      <c r="E239" s="4"/>
      <c r="F239" s="4"/>
      <c r="G239" s="4"/>
    </row>
    <row r="240" spans="1:7" x14ac:dyDescent="0.25">
      <c r="A240" s="69" t="s">
        <v>15</v>
      </c>
      <c r="B240" s="69"/>
      <c r="C240" s="69"/>
      <c r="D240" s="69"/>
      <c r="E240" s="69"/>
      <c r="F240" s="69"/>
      <c r="G240" s="69"/>
    </row>
    <row r="241" spans="1:7" x14ac:dyDescent="0.25">
      <c r="D241" s="4"/>
      <c r="E241" s="4"/>
      <c r="F241" s="4"/>
      <c r="G241" s="4"/>
    </row>
    <row r="242" spans="1:7" ht="15" x14ac:dyDescent="0.2">
      <c r="A242" s="70" t="s">
        <v>2</v>
      </c>
      <c r="B242" s="71" t="s">
        <v>3</v>
      </c>
      <c r="C242" s="70" t="s">
        <v>4</v>
      </c>
      <c r="D242" s="67" t="s">
        <v>5</v>
      </c>
      <c r="E242" s="67" t="s">
        <v>6</v>
      </c>
      <c r="F242" s="67" t="s">
        <v>7</v>
      </c>
      <c r="G242" s="68" t="s">
        <v>8</v>
      </c>
    </row>
    <row r="243" spans="1:7" ht="15" x14ac:dyDescent="0.2">
      <c r="A243" s="70"/>
      <c r="B243" s="71"/>
      <c r="C243" s="70"/>
      <c r="D243" s="67"/>
      <c r="E243" s="67"/>
      <c r="F243" s="67"/>
      <c r="G243" s="68"/>
    </row>
    <row r="244" spans="1:7" x14ac:dyDescent="0.25">
      <c r="A244" s="15"/>
      <c r="B244" s="16" t="s">
        <v>104</v>
      </c>
      <c r="C244" s="17">
        <v>50</v>
      </c>
      <c r="D244" s="12">
        <v>0.4</v>
      </c>
      <c r="E244" s="12">
        <v>0.05</v>
      </c>
      <c r="F244" s="12">
        <v>1.4</v>
      </c>
      <c r="G244" s="8">
        <v>7.5</v>
      </c>
    </row>
    <row r="245" spans="1:7" x14ac:dyDescent="0.25">
      <c r="A245" s="15">
        <v>134</v>
      </c>
      <c r="B245" s="25" t="s">
        <v>29</v>
      </c>
      <c r="C245" s="20" t="s">
        <v>17</v>
      </c>
      <c r="D245" s="12">
        <v>2.6</v>
      </c>
      <c r="E245" s="12">
        <v>5.3</v>
      </c>
      <c r="F245" s="12">
        <v>14.3</v>
      </c>
      <c r="G245" s="21">
        <v>116</v>
      </c>
    </row>
    <row r="246" spans="1:7" x14ac:dyDescent="0.25">
      <c r="A246" s="15">
        <v>498</v>
      </c>
      <c r="B246" s="19" t="s">
        <v>58</v>
      </c>
      <c r="C246" s="20">
        <v>60</v>
      </c>
      <c r="D246" s="12">
        <v>9.66</v>
      </c>
      <c r="E246" s="12">
        <v>9.06</v>
      </c>
      <c r="F246" s="12">
        <v>9.06</v>
      </c>
      <c r="G246" s="8">
        <v>157.19999999999999</v>
      </c>
    </row>
    <row r="247" spans="1:7" x14ac:dyDescent="0.25">
      <c r="A247" s="15">
        <v>332</v>
      </c>
      <c r="B247" s="28" t="s">
        <v>84</v>
      </c>
      <c r="C247" s="9">
        <v>150</v>
      </c>
      <c r="D247" s="12">
        <v>5.25</v>
      </c>
      <c r="E247" s="12">
        <v>6.15</v>
      </c>
      <c r="F247" s="12">
        <v>35.25</v>
      </c>
      <c r="G247" s="8">
        <v>220.5</v>
      </c>
    </row>
    <row r="248" spans="1:7" x14ac:dyDescent="0.25">
      <c r="A248" s="9">
        <v>631</v>
      </c>
      <c r="B248" s="28" t="s">
        <v>101</v>
      </c>
      <c r="C248" s="9">
        <v>200</v>
      </c>
      <c r="D248" s="8">
        <v>0.6</v>
      </c>
      <c r="E248" s="8">
        <v>0</v>
      </c>
      <c r="F248" s="8">
        <v>46.6</v>
      </c>
      <c r="G248" s="8">
        <v>182</v>
      </c>
    </row>
    <row r="249" spans="1:7" x14ac:dyDescent="0.25">
      <c r="A249" s="9"/>
      <c r="B249" s="10" t="s">
        <v>12</v>
      </c>
      <c r="C249" s="11">
        <v>32.5</v>
      </c>
      <c r="D249" s="12">
        <v>2.5024999999999999</v>
      </c>
      <c r="E249" s="12">
        <v>0.45500000000000002</v>
      </c>
      <c r="F249" s="12">
        <v>12.2525</v>
      </c>
      <c r="G249" s="8">
        <v>65</v>
      </c>
    </row>
    <row r="250" spans="1:7" ht="31.5" x14ac:dyDescent="0.25">
      <c r="A250" s="9"/>
      <c r="B250" s="6" t="s">
        <v>27</v>
      </c>
      <c r="C250" s="22">
        <v>50</v>
      </c>
      <c r="D250" s="23">
        <v>3.95</v>
      </c>
      <c r="E250" s="23">
        <v>4.25</v>
      </c>
      <c r="F250" s="23">
        <v>29.05</v>
      </c>
      <c r="G250" s="23">
        <v>171.5</v>
      </c>
    </row>
    <row r="251" spans="1:7" x14ac:dyDescent="0.25">
      <c r="A251" s="66" t="s">
        <v>14</v>
      </c>
      <c r="B251" s="66"/>
      <c r="C251" s="13"/>
      <c r="D251" s="14">
        <f>SUM(D244:D250)</f>
        <v>24.962500000000002</v>
      </c>
      <c r="E251" s="14">
        <f>SUM(E244:E250)</f>
        <v>25.265000000000001</v>
      </c>
      <c r="F251" s="14">
        <f>SUM(F244:F250)</f>
        <v>147.91250000000002</v>
      </c>
      <c r="G251" s="14">
        <f>SUM(G244:G250)</f>
        <v>919.7</v>
      </c>
    </row>
    <row r="252" spans="1:7" x14ac:dyDescent="0.25">
      <c r="A252" s="66" t="s">
        <v>20</v>
      </c>
      <c r="B252" s="66"/>
      <c r="C252" s="13"/>
      <c r="D252" s="14">
        <f>D237+D251</f>
        <v>36.802500000000002</v>
      </c>
      <c r="E252" s="14">
        <f>E237+E251</f>
        <v>42.255000000000003</v>
      </c>
      <c r="F252" s="14">
        <f>F237+F251</f>
        <v>230.34250000000003</v>
      </c>
      <c r="G252" s="14">
        <f>G237+G251</f>
        <v>1452.02</v>
      </c>
    </row>
    <row r="256" spans="1:7" x14ac:dyDescent="0.25">
      <c r="A256" s="72" t="s">
        <v>59</v>
      </c>
      <c r="B256" s="72"/>
      <c r="C256" s="72"/>
      <c r="D256" s="72"/>
      <c r="E256" s="72"/>
      <c r="F256" s="72"/>
      <c r="G256" s="72"/>
    </row>
    <row r="257" spans="1:7" x14ac:dyDescent="0.25">
      <c r="D257" s="4"/>
      <c r="E257" s="4"/>
      <c r="F257" s="4"/>
      <c r="G257" s="4"/>
    </row>
    <row r="258" spans="1:7" x14ac:dyDescent="0.25">
      <c r="A258" s="69" t="s">
        <v>1</v>
      </c>
      <c r="B258" s="69"/>
      <c r="C258" s="69"/>
      <c r="D258" s="69"/>
      <c r="E258" s="69"/>
      <c r="F258" s="69"/>
      <c r="G258" s="69"/>
    </row>
    <row r="259" spans="1:7" x14ac:dyDescent="0.25">
      <c r="D259" s="4"/>
      <c r="E259" s="4"/>
      <c r="F259" s="4"/>
      <c r="G259" s="4"/>
    </row>
    <row r="260" spans="1:7" ht="16.5" customHeight="1" x14ac:dyDescent="0.2">
      <c r="A260" s="70" t="s">
        <v>2</v>
      </c>
      <c r="B260" s="71" t="s">
        <v>3</v>
      </c>
      <c r="C260" s="70" t="s">
        <v>4</v>
      </c>
      <c r="D260" s="67" t="s">
        <v>5</v>
      </c>
      <c r="E260" s="67" t="s">
        <v>6</v>
      </c>
      <c r="F260" s="67" t="s">
        <v>7</v>
      </c>
      <c r="G260" s="68" t="s">
        <v>8</v>
      </c>
    </row>
    <row r="261" spans="1:7" ht="15" x14ac:dyDescent="0.2">
      <c r="A261" s="70"/>
      <c r="B261" s="71"/>
      <c r="C261" s="70"/>
      <c r="D261" s="67"/>
      <c r="E261" s="67"/>
      <c r="F261" s="67"/>
      <c r="G261" s="68"/>
    </row>
    <row r="262" spans="1:7" x14ac:dyDescent="0.25">
      <c r="A262" s="9">
        <v>337</v>
      </c>
      <c r="B262" s="28" t="s">
        <v>86</v>
      </c>
      <c r="C262" s="29" t="s">
        <v>32</v>
      </c>
      <c r="D262" s="8">
        <v>5.0999999999999996</v>
      </c>
      <c r="E262" s="8">
        <v>4.5999999999999996</v>
      </c>
      <c r="F262" s="8">
        <v>0.3</v>
      </c>
      <c r="G262" s="8">
        <v>63</v>
      </c>
    </row>
    <row r="263" spans="1:7" ht="31.5" x14ac:dyDescent="0.25">
      <c r="A263" s="9">
        <v>302</v>
      </c>
      <c r="B263" s="6" t="s">
        <v>22</v>
      </c>
      <c r="C263" s="9" t="s">
        <v>124</v>
      </c>
      <c r="D263" s="8">
        <v>4.92</v>
      </c>
      <c r="E263" s="8">
        <v>8.41</v>
      </c>
      <c r="F263" s="8">
        <v>31.16</v>
      </c>
      <c r="G263" s="8">
        <v>227.55</v>
      </c>
    </row>
    <row r="264" spans="1:7" x14ac:dyDescent="0.25">
      <c r="A264" s="9"/>
      <c r="B264" s="10" t="s">
        <v>18</v>
      </c>
      <c r="C264" s="11">
        <v>18</v>
      </c>
      <c r="D264" s="8">
        <v>1.3499999999999999</v>
      </c>
      <c r="E264" s="8">
        <v>0.52200000000000002</v>
      </c>
      <c r="F264" s="8">
        <v>9.2520000000000007</v>
      </c>
      <c r="G264" s="21">
        <v>47.4</v>
      </c>
    </row>
    <row r="265" spans="1:7" x14ac:dyDescent="0.25">
      <c r="A265" s="9">
        <v>685</v>
      </c>
      <c r="B265" s="6" t="s">
        <v>23</v>
      </c>
      <c r="C265" s="9" t="s">
        <v>24</v>
      </c>
      <c r="D265" s="8">
        <v>0.2</v>
      </c>
      <c r="E265" s="8">
        <v>0</v>
      </c>
      <c r="F265" s="8">
        <v>15</v>
      </c>
      <c r="G265" s="8">
        <v>58</v>
      </c>
    </row>
    <row r="266" spans="1:7" x14ac:dyDescent="0.25">
      <c r="A266" s="66" t="s">
        <v>14</v>
      </c>
      <c r="B266" s="66"/>
      <c r="C266" s="13"/>
      <c r="D266" s="14">
        <f>SUM(D262:D264)</f>
        <v>11.37</v>
      </c>
      <c r="E266" s="14">
        <f>SUM(E262:E264)</f>
        <v>13.532</v>
      </c>
      <c r="F266" s="14">
        <f>SUM(F262:F264)</f>
        <v>40.712000000000003</v>
      </c>
      <c r="G266" s="14">
        <f>SUM(G262:G264)</f>
        <v>337.95</v>
      </c>
    </row>
    <row r="267" spans="1:7" x14ac:dyDescent="0.25">
      <c r="D267" s="4"/>
      <c r="E267" s="4"/>
      <c r="F267" s="4"/>
      <c r="G267" s="4"/>
    </row>
    <row r="269" spans="1:7" x14ac:dyDescent="0.25">
      <c r="A269" s="69" t="s">
        <v>15</v>
      </c>
      <c r="B269" s="69"/>
      <c r="C269" s="69"/>
      <c r="D269" s="69"/>
      <c r="E269" s="69"/>
      <c r="F269" s="69"/>
      <c r="G269" s="69"/>
    </row>
    <row r="270" spans="1:7" x14ac:dyDescent="0.25">
      <c r="D270" s="4"/>
      <c r="E270" s="4"/>
      <c r="F270" s="4"/>
      <c r="G270" s="4"/>
    </row>
    <row r="271" spans="1:7" ht="15" x14ac:dyDescent="0.2">
      <c r="A271" s="70" t="s">
        <v>2</v>
      </c>
      <c r="B271" s="71" t="s">
        <v>3</v>
      </c>
      <c r="C271" s="70" t="s">
        <v>4</v>
      </c>
      <c r="D271" s="67" t="s">
        <v>5</v>
      </c>
      <c r="E271" s="67" t="s">
        <v>6</v>
      </c>
      <c r="F271" s="67" t="s">
        <v>7</v>
      </c>
      <c r="G271" s="68" t="s">
        <v>8</v>
      </c>
    </row>
    <row r="272" spans="1:7" ht="15" x14ac:dyDescent="0.2">
      <c r="A272" s="70"/>
      <c r="B272" s="71"/>
      <c r="C272" s="70"/>
      <c r="D272" s="67"/>
      <c r="E272" s="67"/>
      <c r="F272" s="67"/>
      <c r="G272" s="68"/>
    </row>
    <row r="273" spans="1:7" ht="31.5" x14ac:dyDescent="0.25">
      <c r="A273" s="15">
        <v>43</v>
      </c>
      <c r="B273" s="25" t="s">
        <v>98</v>
      </c>
      <c r="C273" s="26" t="s">
        <v>25</v>
      </c>
      <c r="D273" s="12">
        <v>1.4</v>
      </c>
      <c r="E273" s="12">
        <v>5.0999999999999996</v>
      </c>
      <c r="F273" s="12">
        <v>8.9</v>
      </c>
      <c r="G273" s="21">
        <v>88</v>
      </c>
    </row>
    <row r="274" spans="1:7" ht="31.5" x14ac:dyDescent="0.25">
      <c r="A274" s="15">
        <v>140</v>
      </c>
      <c r="B274" s="39" t="s">
        <v>109</v>
      </c>
      <c r="C274" s="20" t="s">
        <v>17</v>
      </c>
      <c r="D274" s="12">
        <v>2.9</v>
      </c>
      <c r="E274" s="12">
        <v>2.5</v>
      </c>
      <c r="F274" s="12">
        <v>21</v>
      </c>
      <c r="G274" s="8">
        <v>120</v>
      </c>
    </row>
    <row r="275" spans="1:7" x14ac:dyDescent="0.25">
      <c r="A275" s="15">
        <v>443</v>
      </c>
      <c r="B275" s="19" t="s">
        <v>61</v>
      </c>
      <c r="C275" s="20" t="s">
        <v>95</v>
      </c>
      <c r="D275" s="12">
        <v>20.52</v>
      </c>
      <c r="E275" s="12">
        <v>11.21</v>
      </c>
      <c r="F275" s="12">
        <v>35.909999999999997</v>
      </c>
      <c r="G275" s="21">
        <v>332.5</v>
      </c>
    </row>
    <row r="276" spans="1:7" x14ac:dyDescent="0.25">
      <c r="A276" s="15">
        <v>699</v>
      </c>
      <c r="B276" s="19" t="s">
        <v>119</v>
      </c>
      <c r="C276" s="20">
        <v>200</v>
      </c>
      <c r="D276" s="12">
        <v>0.1</v>
      </c>
      <c r="E276" s="12">
        <v>0</v>
      </c>
      <c r="F276" s="12">
        <v>25.2</v>
      </c>
      <c r="G276" s="8">
        <v>96</v>
      </c>
    </row>
    <row r="277" spans="1:7" x14ac:dyDescent="0.25">
      <c r="A277" s="9"/>
      <c r="B277" s="10" t="s">
        <v>12</v>
      </c>
      <c r="C277" s="11">
        <v>32.5</v>
      </c>
      <c r="D277" s="12">
        <v>2.5024999999999999</v>
      </c>
      <c r="E277" s="12">
        <v>0.45500000000000002</v>
      </c>
      <c r="F277" s="12">
        <v>12.2525</v>
      </c>
      <c r="G277" s="21">
        <v>65</v>
      </c>
    </row>
    <row r="278" spans="1:7" ht="31.5" x14ac:dyDescent="0.25">
      <c r="A278" s="9"/>
      <c r="B278" s="6" t="s">
        <v>13</v>
      </c>
      <c r="C278" s="11">
        <v>20</v>
      </c>
      <c r="D278" s="12">
        <v>4.5</v>
      </c>
      <c r="E278" s="12">
        <v>4.3</v>
      </c>
      <c r="F278" s="12">
        <v>12.5</v>
      </c>
      <c r="G278" s="8">
        <v>90</v>
      </c>
    </row>
    <row r="279" spans="1:7" x14ac:dyDescent="0.25">
      <c r="A279" s="66" t="s">
        <v>14</v>
      </c>
      <c r="B279" s="66"/>
      <c r="C279" s="13"/>
      <c r="D279" s="14">
        <f>SUM(D273:D278)</f>
        <v>31.922500000000003</v>
      </c>
      <c r="E279" s="14">
        <f>SUM(E273:E278)</f>
        <v>23.565000000000001</v>
      </c>
      <c r="F279" s="14">
        <f>SUM(F273:F278)</f>
        <v>115.7625</v>
      </c>
      <c r="G279" s="14">
        <f>SUM(G273:G278)</f>
        <v>791.5</v>
      </c>
    </row>
    <row r="280" spans="1:7" x14ac:dyDescent="0.25">
      <c r="A280" s="66" t="s">
        <v>20</v>
      </c>
      <c r="B280" s="66"/>
      <c r="C280" s="13"/>
      <c r="D280" s="14">
        <f>D266+D279</f>
        <v>43.292500000000004</v>
      </c>
      <c r="E280" s="14">
        <f>E266+E279</f>
        <v>37.097000000000001</v>
      </c>
      <c r="F280" s="14">
        <f>F266+F279</f>
        <v>156.47450000000001</v>
      </c>
      <c r="G280" s="14">
        <f>G266+G279</f>
        <v>1129.45</v>
      </c>
    </row>
    <row r="284" spans="1:7" x14ac:dyDescent="0.25">
      <c r="A284" s="72" t="s">
        <v>62</v>
      </c>
      <c r="B284" s="72"/>
      <c r="C284" s="72"/>
      <c r="D284" s="72"/>
      <c r="E284" s="72"/>
      <c r="F284" s="72"/>
      <c r="G284" s="72"/>
    </row>
    <row r="285" spans="1:7" x14ac:dyDescent="0.25">
      <c r="D285" s="4"/>
      <c r="E285" s="4"/>
      <c r="F285" s="4"/>
      <c r="G285" s="4"/>
    </row>
    <row r="286" spans="1:7" x14ac:dyDescent="0.25">
      <c r="A286" s="69" t="s">
        <v>1</v>
      </c>
      <c r="B286" s="69"/>
      <c r="C286" s="69"/>
      <c r="D286" s="69"/>
      <c r="E286" s="69"/>
      <c r="F286" s="69"/>
      <c r="G286" s="69"/>
    </row>
    <row r="287" spans="1:7" x14ac:dyDescent="0.25">
      <c r="D287" s="4"/>
      <c r="E287" s="4"/>
      <c r="F287" s="4"/>
      <c r="G287" s="4"/>
    </row>
    <row r="288" spans="1:7" ht="15" x14ac:dyDescent="0.2">
      <c r="A288" s="70" t="s">
        <v>2</v>
      </c>
      <c r="B288" s="71" t="s">
        <v>3</v>
      </c>
      <c r="C288" s="70" t="s">
        <v>4</v>
      </c>
      <c r="D288" s="67" t="s">
        <v>5</v>
      </c>
      <c r="E288" s="67" t="s">
        <v>6</v>
      </c>
      <c r="F288" s="67" t="s">
        <v>7</v>
      </c>
      <c r="G288" s="68" t="s">
        <v>8</v>
      </c>
    </row>
    <row r="289" spans="1:13" ht="15" x14ac:dyDescent="0.2">
      <c r="A289" s="70"/>
      <c r="B289" s="71"/>
      <c r="C289" s="70"/>
      <c r="D289" s="67"/>
      <c r="E289" s="67"/>
      <c r="F289" s="67"/>
      <c r="G289" s="68"/>
    </row>
    <row r="290" spans="1:13" x14ac:dyDescent="0.25">
      <c r="A290" s="9">
        <v>2</v>
      </c>
      <c r="B290" s="6" t="s">
        <v>126</v>
      </c>
      <c r="C290" s="7" t="s">
        <v>127</v>
      </c>
      <c r="D290" s="8">
        <v>1.7</v>
      </c>
      <c r="E290" s="8">
        <v>3.1</v>
      </c>
      <c r="F290" s="8">
        <v>21</v>
      </c>
      <c r="G290" s="8">
        <v>118</v>
      </c>
    </row>
    <row r="291" spans="1:13" x14ac:dyDescent="0.25">
      <c r="A291" s="9">
        <v>362</v>
      </c>
      <c r="B291" s="6" t="s">
        <v>60</v>
      </c>
      <c r="C291" s="29" t="s">
        <v>96</v>
      </c>
      <c r="D291" s="8">
        <v>10.72</v>
      </c>
      <c r="E291" s="8">
        <v>8.7200000000000006</v>
      </c>
      <c r="F291" s="8">
        <v>16.559999999999999</v>
      </c>
      <c r="G291" s="21">
        <v>189.6</v>
      </c>
    </row>
    <row r="292" spans="1:13" x14ac:dyDescent="0.25">
      <c r="A292" s="9">
        <v>686</v>
      </c>
      <c r="B292" s="31" t="s">
        <v>34</v>
      </c>
      <c r="C292" s="29" t="s">
        <v>35</v>
      </c>
      <c r="D292" s="8">
        <v>0.3</v>
      </c>
      <c r="E292" s="21">
        <v>0</v>
      </c>
      <c r="F292" s="8">
        <v>15.2</v>
      </c>
      <c r="G292" s="21">
        <v>60</v>
      </c>
    </row>
    <row r="293" spans="1:13" x14ac:dyDescent="0.25">
      <c r="A293" s="66" t="s">
        <v>14</v>
      </c>
      <c r="B293" s="66"/>
      <c r="C293" s="13"/>
      <c r="D293" s="14">
        <f>SUM(D290:D292)</f>
        <v>12.72</v>
      </c>
      <c r="E293" s="14">
        <f>SUM(E290:E292)</f>
        <v>11.82</v>
      </c>
      <c r="F293" s="14">
        <f>SUM(F290:F292)</f>
        <v>52.760000000000005</v>
      </c>
      <c r="G293" s="14">
        <f>SUM(G290:G292)</f>
        <v>367.6</v>
      </c>
    </row>
    <row r="296" spans="1:13" x14ac:dyDescent="0.25">
      <c r="A296" s="69" t="s">
        <v>15</v>
      </c>
      <c r="B296" s="69"/>
      <c r="C296" s="69"/>
      <c r="D296" s="69"/>
      <c r="E296" s="69"/>
      <c r="F296" s="69"/>
      <c r="G296" s="69"/>
    </row>
    <row r="297" spans="1:13" x14ac:dyDescent="0.25">
      <c r="D297" s="4"/>
      <c r="E297" s="4"/>
      <c r="F297" s="4"/>
      <c r="G297" s="4"/>
    </row>
    <row r="298" spans="1:13" ht="15" x14ac:dyDescent="0.2">
      <c r="A298" s="70" t="s">
        <v>2</v>
      </c>
      <c r="B298" s="71" t="s">
        <v>3</v>
      </c>
      <c r="C298" s="70" t="s">
        <v>4</v>
      </c>
      <c r="D298" s="67" t="s">
        <v>5</v>
      </c>
      <c r="E298" s="67" t="s">
        <v>6</v>
      </c>
      <c r="F298" s="67" t="s">
        <v>7</v>
      </c>
      <c r="G298" s="68" t="s">
        <v>8</v>
      </c>
    </row>
    <row r="299" spans="1:13" ht="15" x14ac:dyDescent="0.2">
      <c r="A299" s="70"/>
      <c r="B299" s="71"/>
      <c r="C299" s="70"/>
      <c r="D299" s="67"/>
      <c r="E299" s="67"/>
      <c r="F299" s="67"/>
      <c r="G299" s="68"/>
    </row>
    <row r="300" spans="1:13" x14ac:dyDescent="0.25">
      <c r="A300" s="18"/>
      <c r="B300" s="39" t="s">
        <v>112</v>
      </c>
      <c r="C300" s="53" t="s">
        <v>106</v>
      </c>
      <c r="D300" s="51">
        <v>0.54</v>
      </c>
      <c r="E300" s="51">
        <v>0.09</v>
      </c>
      <c r="F300" s="51">
        <v>2.4</v>
      </c>
      <c r="G300" s="50">
        <v>11.7</v>
      </c>
    </row>
    <row r="301" spans="1:13" ht="15" customHeight="1" x14ac:dyDescent="0.25">
      <c r="A301" s="18">
        <v>110</v>
      </c>
      <c r="B301" s="25" t="s">
        <v>102</v>
      </c>
      <c r="C301" s="20" t="s">
        <v>37</v>
      </c>
      <c r="D301" s="12">
        <v>2.2599999999999998</v>
      </c>
      <c r="E301" s="12">
        <v>6.7</v>
      </c>
      <c r="F301" s="12">
        <v>13.46</v>
      </c>
      <c r="G301" s="21">
        <v>122</v>
      </c>
    </row>
    <row r="302" spans="1:13" x14ac:dyDescent="0.25">
      <c r="A302" s="15">
        <v>488</v>
      </c>
      <c r="B302" s="19" t="s">
        <v>63</v>
      </c>
      <c r="C302" s="17" t="s">
        <v>94</v>
      </c>
      <c r="D302" s="12">
        <v>10.199999999999999</v>
      </c>
      <c r="E302" s="12">
        <v>6.78</v>
      </c>
      <c r="F302" s="12">
        <v>2.76</v>
      </c>
      <c r="G302" s="21">
        <v>112.8</v>
      </c>
    </row>
    <row r="303" spans="1:13" x14ac:dyDescent="0.25">
      <c r="A303" s="15">
        <v>297</v>
      </c>
      <c r="B303" s="52" t="s">
        <v>111</v>
      </c>
      <c r="C303" s="20">
        <v>100</v>
      </c>
      <c r="D303" s="12">
        <v>5.8</v>
      </c>
      <c r="E303" s="12">
        <v>5.2</v>
      </c>
      <c r="F303" s="12">
        <v>28.4</v>
      </c>
      <c r="G303" s="21">
        <v>186</v>
      </c>
      <c r="M303" s="61"/>
    </row>
    <row r="304" spans="1:13" x14ac:dyDescent="0.25">
      <c r="A304" s="9">
        <v>639</v>
      </c>
      <c r="B304" s="28" t="s">
        <v>53</v>
      </c>
      <c r="C304" s="9">
        <v>200</v>
      </c>
      <c r="D304" s="8">
        <v>0.6</v>
      </c>
      <c r="E304" s="8">
        <v>0</v>
      </c>
      <c r="F304" s="8">
        <v>31.4</v>
      </c>
      <c r="G304" s="21">
        <v>124</v>
      </c>
    </row>
    <row r="305" spans="1:7" x14ac:dyDescent="0.25">
      <c r="A305" s="9"/>
      <c r="B305" s="10" t="s">
        <v>12</v>
      </c>
      <c r="C305" s="11">
        <v>32.5</v>
      </c>
      <c r="D305" s="12">
        <v>2.5024999999999999</v>
      </c>
      <c r="E305" s="12">
        <v>0.45500000000000002</v>
      </c>
      <c r="F305" s="12">
        <v>12.2525</v>
      </c>
      <c r="G305" s="8">
        <v>65</v>
      </c>
    </row>
    <row r="306" spans="1:7" ht="31.5" x14ac:dyDescent="0.25">
      <c r="A306" s="9"/>
      <c r="B306" s="6" t="s">
        <v>27</v>
      </c>
      <c r="C306" s="22">
        <v>50</v>
      </c>
      <c r="D306" s="23">
        <v>3.95</v>
      </c>
      <c r="E306" s="23">
        <v>4.25</v>
      </c>
      <c r="F306" s="23">
        <v>29.05</v>
      </c>
      <c r="G306" s="23">
        <v>171.5</v>
      </c>
    </row>
    <row r="307" spans="1:7" x14ac:dyDescent="0.25">
      <c r="A307" s="66" t="s">
        <v>14</v>
      </c>
      <c r="B307" s="66"/>
      <c r="C307" s="13"/>
      <c r="D307" s="14">
        <f>SUM(D300:D306)</f>
        <v>25.852500000000003</v>
      </c>
      <c r="E307" s="14">
        <f>SUM(E300:E306)</f>
        <v>23.474999999999998</v>
      </c>
      <c r="F307" s="14">
        <f>SUM(F300:F306)</f>
        <v>119.72249999999998</v>
      </c>
      <c r="G307" s="14">
        <f>SUM(G300:G306)</f>
        <v>793</v>
      </c>
    </row>
    <row r="308" spans="1:7" x14ac:dyDescent="0.25">
      <c r="A308" s="66" t="s">
        <v>20</v>
      </c>
      <c r="B308" s="66"/>
      <c r="C308" s="13"/>
      <c r="D308" s="14">
        <f>D293+D307</f>
        <v>38.572500000000005</v>
      </c>
      <c r="E308" s="14">
        <f>E293+E307</f>
        <v>35.295000000000002</v>
      </c>
      <c r="F308" s="14">
        <f>F293+F307</f>
        <v>172.48249999999999</v>
      </c>
      <c r="G308" s="14">
        <f>G293+G307</f>
        <v>1160.5999999999999</v>
      </c>
    </row>
    <row r="312" spans="1:7" x14ac:dyDescent="0.25">
      <c r="A312" s="72" t="s">
        <v>64</v>
      </c>
      <c r="B312" s="72"/>
      <c r="C312" s="72"/>
      <c r="D312" s="72"/>
      <c r="E312" s="72"/>
      <c r="F312" s="72"/>
      <c r="G312" s="72"/>
    </row>
    <row r="314" spans="1:7" x14ac:dyDescent="0.25">
      <c r="A314" s="69" t="s">
        <v>1</v>
      </c>
      <c r="B314" s="69"/>
      <c r="C314" s="69"/>
      <c r="D314" s="69"/>
      <c r="E314" s="69"/>
      <c r="F314" s="69"/>
      <c r="G314" s="69"/>
    </row>
    <row r="315" spans="1:7" x14ac:dyDescent="0.25">
      <c r="D315" s="4"/>
      <c r="E315" s="4"/>
      <c r="F315" s="4"/>
      <c r="G315" s="4"/>
    </row>
    <row r="316" spans="1:7" ht="15" x14ac:dyDescent="0.2">
      <c r="A316" s="70" t="s">
        <v>2</v>
      </c>
      <c r="B316" s="71" t="s">
        <v>3</v>
      </c>
      <c r="C316" s="70" t="s">
        <v>4</v>
      </c>
      <c r="D316" s="67" t="s">
        <v>5</v>
      </c>
      <c r="E316" s="67" t="s">
        <v>6</v>
      </c>
      <c r="F316" s="67" t="s">
        <v>7</v>
      </c>
      <c r="G316" s="68" t="s">
        <v>8</v>
      </c>
    </row>
    <row r="317" spans="1:7" ht="15" x14ac:dyDescent="0.2">
      <c r="A317" s="70"/>
      <c r="B317" s="71"/>
      <c r="C317" s="70"/>
      <c r="D317" s="67"/>
      <c r="E317" s="67"/>
      <c r="F317" s="67"/>
      <c r="G317" s="68"/>
    </row>
    <row r="318" spans="1:7" x14ac:dyDescent="0.25">
      <c r="A318" s="5">
        <v>3</v>
      </c>
      <c r="B318" s="6" t="s">
        <v>80</v>
      </c>
      <c r="C318" s="7" t="s">
        <v>81</v>
      </c>
      <c r="D318" s="8">
        <v>4.43</v>
      </c>
      <c r="E318" s="8">
        <v>7.07</v>
      </c>
      <c r="F318" s="8">
        <v>6.88</v>
      </c>
      <c r="G318" s="8">
        <v>115.97</v>
      </c>
    </row>
    <row r="319" spans="1:7" ht="31.5" x14ac:dyDescent="0.25">
      <c r="A319" s="9">
        <v>302</v>
      </c>
      <c r="B319" s="6" t="s">
        <v>50</v>
      </c>
      <c r="C319" s="9" t="s">
        <v>124</v>
      </c>
      <c r="D319" s="8">
        <v>5.74</v>
      </c>
      <c r="E319" s="8">
        <v>10.66</v>
      </c>
      <c r="F319" s="8">
        <v>27.06</v>
      </c>
      <c r="G319" s="21">
        <v>235.75</v>
      </c>
    </row>
    <row r="320" spans="1:7" x14ac:dyDescent="0.25">
      <c r="A320" s="5">
        <v>685</v>
      </c>
      <c r="B320" s="24" t="s">
        <v>121</v>
      </c>
      <c r="C320" s="5">
        <v>200</v>
      </c>
      <c r="D320" s="50">
        <v>4.9000000000000004</v>
      </c>
      <c r="E320" s="50">
        <v>5</v>
      </c>
      <c r="F320" s="50">
        <v>32.5</v>
      </c>
      <c r="G320" s="50">
        <v>190</v>
      </c>
    </row>
    <row r="321" spans="1:7" x14ac:dyDescent="0.25">
      <c r="A321" s="66" t="s">
        <v>14</v>
      </c>
      <c r="B321" s="66"/>
      <c r="C321" s="13"/>
      <c r="D321" s="14">
        <f>SUM(D318:D320)</f>
        <v>15.07</v>
      </c>
      <c r="E321" s="14">
        <f>SUM(E318:E320)</f>
        <v>22.73</v>
      </c>
      <c r="F321" s="14">
        <f>SUM(F318:F320)</f>
        <v>66.44</v>
      </c>
      <c r="G321" s="14">
        <f>SUM(G318:G320)</f>
        <v>541.72</v>
      </c>
    </row>
    <row r="323" spans="1:7" x14ac:dyDescent="0.25">
      <c r="A323" s="69" t="s">
        <v>15</v>
      </c>
      <c r="B323" s="69"/>
      <c r="C323" s="69"/>
      <c r="D323" s="69"/>
      <c r="E323" s="69"/>
      <c r="F323" s="69"/>
      <c r="G323" s="69"/>
    </row>
    <row r="324" spans="1:7" x14ac:dyDescent="0.25">
      <c r="D324" s="4"/>
      <c r="E324" s="4"/>
      <c r="F324" s="4"/>
      <c r="G324" s="4"/>
    </row>
    <row r="325" spans="1:7" ht="15" x14ac:dyDescent="0.2">
      <c r="A325" s="70" t="s">
        <v>2</v>
      </c>
      <c r="B325" s="71" t="s">
        <v>3</v>
      </c>
      <c r="C325" s="70" t="s">
        <v>4</v>
      </c>
      <c r="D325" s="67" t="s">
        <v>5</v>
      </c>
      <c r="E325" s="67" t="s">
        <v>6</v>
      </c>
      <c r="F325" s="67" t="s">
        <v>7</v>
      </c>
      <c r="G325" s="68" t="s">
        <v>8</v>
      </c>
    </row>
    <row r="326" spans="1:7" ht="15" x14ac:dyDescent="0.2">
      <c r="A326" s="70"/>
      <c r="B326" s="71"/>
      <c r="C326" s="70"/>
      <c r="D326" s="67"/>
      <c r="E326" s="67"/>
      <c r="F326" s="67"/>
      <c r="G326" s="68"/>
    </row>
    <row r="327" spans="1:7" ht="31.5" x14ac:dyDescent="0.25">
      <c r="A327" s="15">
        <v>37</v>
      </c>
      <c r="B327" s="25" t="s">
        <v>46</v>
      </c>
      <c r="C327" s="26" t="s">
        <v>25</v>
      </c>
      <c r="D327" s="12">
        <v>1.5</v>
      </c>
      <c r="E327" s="12">
        <v>4.0999999999999996</v>
      </c>
      <c r="F327" s="12">
        <v>4.2</v>
      </c>
      <c r="G327" s="21">
        <v>61</v>
      </c>
    </row>
    <row r="328" spans="1:7" x14ac:dyDescent="0.25">
      <c r="A328" s="15">
        <v>139</v>
      </c>
      <c r="B328" s="25" t="s">
        <v>16</v>
      </c>
      <c r="C328" s="20" t="s">
        <v>17</v>
      </c>
      <c r="D328" s="12">
        <v>7.6</v>
      </c>
      <c r="E328" s="12">
        <v>5.7</v>
      </c>
      <c r="F328" s="12">
        <v>22.3</v>
      </c>
      <c r="G328" s="8">
        <v>167</v>
      </c>
    </row>
    <row r="329" spans="1:7" x14ac:dyDescent="0.25">
      <c r="A329" s="15">
        <v>384</v>
      </c>
      <c r="B329" s="25" t="s">
        <v>38</v>
      </c>
      <c r="C329" s="45" t="s">
        <v>89</v>
      </c>
      <c r="D329" s="46">
        <v>10.6</v>
      </c>
      <c r="E329" s="46">
        <v>5.0999999999999996</v>
      </c>
      <c r="F329" s="46">
        <v>5.6</v>
      </c>
      <c r="G329" s="47">
        <v>112</v>
      </c>
    </row>
    <row r="330" spans="1:7" x14ac:dyDescent="0.25">
      <c r="A330" s="15">
        <v>511</v>
      </c>
      <c r="B330" s="28" t="s">
        <v>39</v>
      </c>
      <c r="C330" s="9">
        <v>100</v>
      </c>
      <c r="D330" s="12">
        <v>2.4</v>
      </c>
      <c r="E330" s="12">
        <v>4</v>
      </c>
      <c r="F330" s="12">
        <v>24.5</v>
      </c>
      <c r="G330" s="21">
        <v>146</v>
      </c>
    </row>
    <row r="331" spans="1:7" x14ac:dyDescent="0.25">
      <c r="A331" s="9">
        <v>648</v>
      </c>
      <c r="B331" s="6" t="s">
        <v>43</v>
      </c>
      <c r="C331" s="9">
        <v>200</v>
      </c>
      <c r="D331" s="8">
        <v>0.4</v>
      </c>
      <c r="E331" s="8">
        <v>0</v>
      </c>
      <c r="F331" s="8">
        <v>37.4</v>
      </c>
      <c r="G331" s="21">
        <v>146</v>
      </c>
    </row>
    <row r="332" spans="1:7" x14ac:dyDescent="0.25">
      <c r="A332" s="9"/>
      <c r="B332" s="10" t="s">
        <v>12</v>
      </c>
      <c r="C332" s="11">
        <v>32.5</v>
      </c>
      <c r="D332" s="12">
        <v>2.5024999999999999</v>
      </c>
      <c r="E332" s="12">
        <v>0.45500000000000002</v>
      </c>
      <c r="F332" s="12">
        <v>12.2525</v>
      </c>
      <c r="G332" s="8">
        <v>65</v>
      </c>
    </row>
    <row r="333" spans="1:7" x14ac:dyDescent="0.25">
      <c r="A333" s="9"/>
      <c r="B333" s="10" t="s">
        <v>18</v>
      </c>
      <c r="C333" s="11">
        <v>18</v>
      </c>
      <c r="D333" s="8">
        <v>1.3499999999999999</v>
      </c>
      <c r="E333" s="8">
        <v>0.52200000000000002</v>
      </c>
      <c r="F333" s="8">
        <v>9.2520000000000007</v>
      </c>
      <c r="G333" s="21">
        <v>47.4</v>
      </c>
    </row>
    <row r="334" spans="1:7" x14ac:dyDescent="0.25">
      <c r="A334" s="9"/>
      <c r="B334" s="6" t="s">
        <v>19</v>
      </c>
      <c r="C334" s="9" t="s">
        <v>85</v>
      </c>
      <c r="D334" s="8">
        <v>0.3</v>
      </c>
      <c r="E334" s="8">
        <v>0</v>
      </c>
      <c r="F334" s="21">
        <v>8.6</v>
      </c>
      <c r="G334" s="8">
        <v>40</v>
      </c>
    </row>
    <row r="335" spans="1:7" x14ac:dyDescent="0.25">
      <c r="A335" s="66" t="s">
        <v>14</v>
      </c>
      <c r="B335" s="66"/>
      <c r="C335" s="13"/>
      <c r="D335" s="14">
        <f>SUM(D327:D334)</f>
        <v>26.6525</v>
      </c>
      <c r="E335" s="14">
        <f>SUM(E327:E334)</f>
        <v>19.876999999999995</v>
      </c>
      <c r="F335" s="14">
        <f>SUM(F327:F334)</f>
        <v>124.10449999999999</v>
      </c>
      <c r="G335" s="14">
        <f>SUM(G327:G334)</f>
        <v>784.4</v>
      </c>
    </row>
    <row r="336" spans="1:7" x14ac:dyDescent="0.25">
      <c r="A336" s="66" t="s">
        <v>20</v>
      </c>
      <c r="B336" s="66"/>
      <c r="C336" s="13"/>
      <c r="D336" s="14">
        <f>D321+D335</f>
        <v>41.722499999999997</v>
      </c>
      <c r="E336" s="14">
        <f>E321+E335</f>
        <v>42.606999999999999</v>
      </c>
      <c r="F336" s="14">
        <f>F321+F335</f>
        <v>190.54449999999997</v>
      </c>
      <c r="G336" s="14">
        <f>G321+G335</f>
        <v>1326.12</v>
      </c>
    </row>
    <row r="340" spans="1:7" x14ac:dyDescent="0.25">
      <c r="A340" s="72" t="s">
        <v>65</v>
      </c>
      <c r="B340" s="72"/>
      <c r="C340" s="72"/>
      <c r="D340" s="72"/>
      <c r="E340" s="72"/>
      <c r="F340" s="72"/>
      <c r="G340" s="72"/>
    </row>
    <row r="341" spans="1:7" x14ac:dyDescent="0.25">
      <c r="D341" s="4"/>
      <c r="E341" s="4"/>
      <c r="F341" s="4"/>
      <c r="G341" s="4"/>
    </row>
    <row r="342" spans="1:7" ht="16.5" customHeight="1" x14ac:dyDescent="0.25">
      <c r="A342" s="69" t="s">
        <v>1</v>
      </c>
      <c r="B342" s="69"/>
      <c r="C342" s="69"/>
      <c r="D342" s="69"/>
      <c r="E342" s="69"/>
      <c r="F342" s="69"/>
      <c r="G342" s="69"/>
    </row>
    <row r="343" spans="1:7" x14ac:dyDescent="0.25">
      <c r="D343" s="4"/>
      <c r="E343" s="4"/>
      <c r="F343" s="4"/>
      <c r="G343" s="4"/>
    </row>
    <row r="344" spans="1:7" ht="15" x14ac:dyDescent="0.2">
      <c r="A344" s="70" t="s">
        <v>2</v>
      </c>
      <c r="B344" s="71" t="s">
        <v>3</v>
      </c>
      <c r="C344" s="70" t="s">
        <v>4</v>
      </c>
      <c r="D344" s="67" t="s">
        <v>5</v>
      </c>
      <c r="E344" s="67" t="s">
        <v>6</v>
      </c>
      <c r="F344" s="67" t="s">
        <v>7</v>
      </c>
      <c r="G344" s="68" t="s">
        <v>8</v>
      </c>
    </row>
    <row r="345" spans="1:7" ht="15" x14ac:dyDescent="0.2">
      <c r="A345" s="70"/>
      <c r="B345" s="71"/>
      <c r="C345" s="70"/>
      <c r="D345" s="67"/>
      <c r="E345" s="67"/>
      <c r="F345" s="67"/>
      <c r="G345" s="68"/>
    </row>
    <row r="346" spans="1:7" x14ac:dyDescent="0.25">
      <c r="A346" s="9">
        <v>3</v>
      </c>
      <c r="B346" s="24" t="s">
        <v>91</v>
      </c>
      <c r="C346" s="7" t="s">
        <v>49</v>
      </c>
      <c r="D346" s="8">
        <v>1.36</v>
      </c>
      <c r="E346" s="8">
        <v>8.82</v>
      </c>
      <c r="F346" s="8">
        <v>9.31</v>
      </c>
      <c r="G346" s="8">
        <v>124.4</v>
      </c>
    </row>
    <row r="347" spans="1:7" ht="31.5" x14ac:dyDescent="0.25">
      <c r="A347" s="9">
        <v>220</v>
      </c>
      <c r="B347" s="24" t="s">
        <v>45</v>
      </c>
      <c r="C347" s="9" t="s">
        <v>92</v>
      </c>
      <c r="D347" s="8">
        <v>9.68</v>
      </c>
      <c r="E347" s="8">
        <v>14.96</v>
      </c>
      <c r="F347" s="8">
        <v>8.25</v>
      </c>
      <c r="G347" s="21">
        <v>207.9</v>
      </c>
    </row>
    <row r="348" spans="1:7" x14ac:dyDescent="0.25">
      <c r="A348" s="9">
        <v>685</v>
      </c>
      <c r="B348" s="6" t="s">
        <v>23</v>
      </c>
      <c r="C348" s="9" t="s">
        <v>24</v>
      </c>
      <c r="D348" s="8">
        <v>0.2</v>
      </c>
      <c r="E348" s="8">
        <v>0</v>
      </c>
      <c r="F348" s="8">
        <v>15</v>
      </c>
      <c r="G348" s="8">
        <v>58</v>
      </c>
    </row>
    <row r="349" spans="1:7" x14ac:dyDescent="0.25">
      <c r="A349" s="66" t="s">
        <v>14</v>
      </c>
      <c r="B349" s="66"/>
      <c r="C349" s="13"/>
      <c r="D349" s="14">
        <f>SUM(D346:D348)</f>
        <v>11.239999999999998</v>
      </c>
      <c r="E349" s="14">
        <f>SUM(E346:E348)</f>
        <v>23.78</v>
      </c>
      <c r="F349" s="14">
        <f>SUM(F346:F348)</f>
        <v>32.56</v>
      </c>
      <c r="G349" s="14">
        <f>SUM(G346:G348)</f>
        <v>390.3</v>
      </c>
    </row>
    <row r="352" spans="1:7" x14ac:dyDescent="0.25">
      <c r="A352" s="69" t="s">
        <v>15</v>
      </c>
      <c r="B352" s="69"/>
      <c r="C352" s="69"/>
      <c r="D352" s="69"/>
      <c r="E352" s="69"/>
      <c r="F352" s="69"/>
      <c r="G352" s="69"/>
    </row>
    <row r="354" spans="1:7" ht="15" x14ac:dyDescent="0.2">
      <c r="A354" s="70" t="s">
        <v>2</v>
      </c>
      <c r="B354" s="71" t="s">
        <v>3</v>
      </c>
      <c r="C354" s="70" t="s">
        <v>4</v>
      </c>
      <c r="D354" s="67" t="s">
        <v>5</v>
      </c>
      <c r="E354" s="67" t="s">
        <v>6</v>
      </c>
      <c r="F354" s="67" t="s">
        <v>7</v>
      </c>
      <c r="G354" s="68" t="s">
        <v>8</v>
      </c>
    </row>
    <row r="355" spans="1:7" ht="15" x14ac:dyDescent="0.2">
      <c r="A355" s="70"/>
      <c r="B355" s="71"/>
      <c r="C355" s="70"/>
      <c r="D355" s="67"/>
      <c r="E355" s="67"/>
      <c r="F355" s="67"/>
      <c r="G355" s="68"/>
    </row>
    <row r="356" spans="1:7" x14ac:dyDescent="0.25">
      <c r="A356" s="15">
        <v>49</v>
      </c>
      <c r="B356" s="39" t="s">
        <v>114</v>
      </c>
      <c r="C356" s="26" t="s">
        <v>25</v>
      </c>
      <c r="D356" s="12">
        <v>1.25</v>
      </c>
      <c r="E356" s="12">
        <v>9.6000000000000002E-2</v>
      </c>
      <c r="F356" s="12">
        <v>11.62</v>
      </c>
      <c r="G356" s="21">
        <v>52.3</v>
      </c>
    </row>
    <row r="357" spans="1:7" ht="31.5" x14ac:dyDescent="0.25">
      <c r="A357" s="18" t="s">
        <v>116</v>
      </c>
      <c r="B357" s="39" t="s">
        <v>107</v>
      </c>
      <c r="C357" s="11" t="s">
        <v>103</v>
      </c>
      <c r="D357" s="51">
        <v>1.8</v>
      </c>
      <c r="E357" s="51">
        <v>2.4</v>
      </c>
      <c r="F357" s="51">
        <v>14.1</v>
      </c>
      <c r="G357" s="50">
        <v>87</v>
      </c>
    </row>
    <row r="358" spans="1:7" x14ac:dyDescent="0.25">
      <c r="A358" s="15">
        <v>452</v>
      </c>
      <c r="B358" s="27" t="s">
        <v>132</v>
      </c>
      <c r="C358" s="17">
        <v>60</v>
      </c>
      <c r="D358" s="40">
        <v>7.2</v>
      </c>
      <c r="E358" s="12">
        <v>6.36</v>
      </c>
      <c r="F358" s="12">
        <v>5.82</v>
      </c>
      <c r="G358" s="8">
        <v>112.5</v>
      </c>
    </row>
    <row r="359" spans="1:7" x14ac:dyDescent="0.25">
      <c r="A359" s="15">
        <v>520</v>
      </c>
      <c r="B359" s="19" t="s">
        <v>30</v>
      </c>
      <c r="C359" s="20">
        <v>150</v>
      </c>
      <c r="D359" s="12">
        <v>3.15</v>
      </c>
      <c r="E359" s="12">
        <v>6.75</v>
      </c>
      <c r="F359" s="12">
        <v>21.9</v>
      </c>
      <c r="G359" s="21">
        <v>163.5</v>
      </c>
    </row>
    <row r="360" spans="1:7" x14ac:dyDescent="0.25">
      <c r="A360" s="9">
        <v>631</v>
      </c>
      <c r="B360" s="28" t="s">
        <v>101</v>
      </c>
      <c r="C360" s="9">
        <v>200</v>
      </c>
      <c r="D360" s="8">
        <v>0.6</v>
      </c>
      <c r="E360" s="8">
        <v>0</v>
      </c>
      <c r="F360" s="8">
        <v>46.6</v>
      </c>
      <c r="G360" s="8">
        <v>182</v>
      </c>
    </row>
    <row r="361" spans="1:7" x14ac:dyDescent="0.25">
      <c r="A361" s="9"/>
      <c r="B361" s="10" t="s">
        <v>12</v>
      </c>
      <c r="C361" s="11">
        <v>32.5</v>
      </c>
      <c r="D361" s="12">
        <v>2.5024999999999999</v>
      </c>
      <c r="E361" s="12">
        <v>0.45500000000000002</v>
      </c>
      <c r="F361" s="12">
        <v>12.2525</v>
      </c>
      <c r="G361" s="8">
        <v>65</v>
      </c>
    </row>
    <row r="362" spans="1:7" ht="31.5" x14ac:dyDescent="0.25">
      <c r="A362" s="9"/>
      <c r="B362" s="6" t="s">
        <v>27</v>
      </c>
      <c r="C362" s="22">
        <v>50</v>
      </c>
      <c r="D362" s="23">
        <v>3.95</v>
      </c>
      <c r="E362" s="23">
        <v>4.25</v>
      </c>
      <c r="F362" s="23">
        <v>29.05</v>
      </c>
      <c r="G362" s="23">
        <v>171.5</v>
      </c>
    </row>
    <row r="363" spans="1:7" x14ac:dyDescent="0.25">
      <c r="A363" s="66" t="s">
        <v>14</v>
      </c>
      <c r="B363" s="66"/>
      <c r="C363" s="13"/>
      <c r="D363" s="14">
        <f>SUM(D356:D362)</f>
        <v>20.452500000000001</v>
      </c>
      <c r="E363" s="14">
        <f>SUM(E356:E362)</f>
        <v>20.311</v>
      </c>
      <c r="F363" s="14">
        <f>SUM(F356:F362)</f>
        <v>141.3425</v>
      </c>
      <c r="G363" s="14">
        <f>SUM(G356:G362)</f>
        <v>833.8</v>
      </c>
    </row>
    <row r="364" spans="1:7" x14ac:dyDescent="0.25">
      <c r="A364" s="66" t="s">
        <v>20</v>
      </c>
      <c r="B364" s="66"/>
      <c r="C364" s="13"/>
      <c r="D364" s="14">
        <f>D349+D363</f>
        <v>31.692499999999999</v>
      </c>
      <c r="E364" s="14">
        <f>E349+E363</f>
        <v>44.091000000000001</v>
      </c>
      <c r="F364" s="14">
        <f>F349+F363</f>
        <v>173.9025</v>
      </c>
      <c r="G364" s="14">
        <f>G349+G363</f>
        <v>1224.0999999999999</v>
      </c>
    </row>
    <row r="368" spans="1:7" x14ac:dyDescent="0.25">
      <c r="C368" s="37" t="s">
        <v>66</v>
      </c>
      <c r="D368" s="4"/>
      <c r="E368" s="4"/>
      <c r="F368" s="4"/>
      <c r="G368" s="4"/>
    </row>
    <row r="369" spans="1:7" x14ac:dyDescent="0.25">
      <c r="D369" s="4"/>
      <c r="E369" s="4"/>
      <c r="F369" s="4"/>
      <c r="G369" s="4"/>
    </row>
    <row r="370" spans="1:7" x14ac:dyDescent="0.25">
      <c r="A370" s="69" t="s">
        <v>1</v>
      </c>
      <c r="B370" s="69"/>
      <c r="C370" s="69"/>
      <c r="D370" s="69"/>
      <c r="E370" s="69"/>
      <c r="F370" s="69"/>
      <c r="G370" s="69"/>
    </row>
    <row r="371" spans="1:7" x14ac:dyDescent="0.25">
      <c r="D371" s="4"/>
      <c r="E371" s="4"/>
      <c r="F371" s="4"/>
      <c r="G371" s="4"/>
    </row>
    <row r="372" spans="1:7" ht="15" x14ac:dyDescent="0.2">
      <c r="A372" s="70" t="s">
        <v>2</v>
      </c>
      <c r="B372" s="71" t="s">
        <v>3</v>
      </c>
      <c r="C372" s="70" t="s">
        <v>4</v>
      </c>
      <c r="D372" s="67" t="s">
        <v>5</v>
      </c>
      <c r="E372" s="67" t="s">
        <v>6</v>
      </c>
      <c r="F372" s="67" t="s">
        <v>7</v>
      </c>
      <c r="G372" s="68" t="s">
        <v>8</v>
      </c>
    </row>
    <row r="373" spans="1:7" ht="15" x14ac:dyDescent="0.2">
      <c r="A373" s="70"/>
      <c r="B373" s="71"/>
      <c r="C373" s="70"/>
      <c r="D373" s="67"/>
      <c r="E373" s="67"/>
      <c r="F373" s="67"/>
      <c r="G373" s="68"/>
    </row>
    <row r="374" spans="1:7" x14ac:dyDescent="0.25">
      <c r="A374" s="9">
        <v>6</v>
      </c>
      <c r="B374" s="24" t="s">
        <v>82</v>
      </c>
      <c r="C374" s="7" t="s">
        <v>81</v>
      </c>
      <c r="D374" s="8">
        <v>3.49</v>
      </c>
      <c r="E374" s="8">
        <v>5.85</v>
      </c>
      <c r="F374" s="8">
        <v>6.13</v>
      </c>
      <c r="G374" s="8">
        <v>103.71</v>
      </c>
    </row>
    <row r="375" spans="1:7" x14ac:dyDescent="0.25">
      <c r="A375" s="9">
        <v>305</v>
      </c>
      <c r="B375" s="31" t="s">
        <v>55</v>
      </c>
      <c r="C375" s="9" t="s">
        <v>124</v>
      </c>
      <c r="D375" s="8">
        <v>7.58</v>
      </c>
      <c r="E375" s="8">
        <v>16.2</v>
      </c>
      <c r="F375" s="8">
        <v>39.770000000000003</v>
      </c>
      <c r="G375" s="8">
        <v>340.3</v>
      </c>
    </row>
    <row r="376" spans="1:7" x14ac:dyDescent="0.25">
      <c r="A376" s="9">
        <v>686</v>
      </c>
      <c r="B376" s="31" t="s">
        <v>34</v>
      </c>
      <c r="C376" s="29" t="s">
        <v>35</v>
      </c>
      <c r="D376" s="8">
        <v>0.3</v>
      </c>
      <c r="E376" s="21">
        <v>0</v>
      </c>
      <c r="F376" s="8">
        <v>15.2</v>
      </c>
      <c r="G376" s="21">
        <v>60</v>
      </c>
    </row>
    <row r="377" spans="1:7" x14ac:dyDescent="0.25">
      <c r="A377" s="66" t="s">
        <v>14</v>
      </c>
      <c r="B377" s="66"/>
      <c r="C377" s="13"/>
      <c r="D377" s="14">
        <f>SUM(D374:D376)</f>
        <v>11.370000000000001</v>
      </c>
      <c r="E377" s="14">
        <f>SUM(E374:E376)</f>
        <v>22.049999999999997</v>
      </c>
      <c r="F377" s="14">
        <f>SUM(F374:F376)</f>
        <v>61.100000000000009</v>
      </c>
      <c r="G377" s="14">
        <f>SUM(G374:G376)</f>
        <v>504.01</v>
      </c>
    </row>
    <row r="380" spans="1:7" x14ac:dyDescent="0.25">
      <c r="A380" s="69" t="s">
        <v>15</v>
      </c>
      <c r="B380" s="69"/>
      <c r="C380" s="69"/>
      <c r="D380" s="69"/>
      <c r="E380" s="69"/>
      <c r="F380" s="69"/>
      <c r="G380" s="69"/>
    </row>
    <row r="381" spans="1:7" x14ac:dyDescent="0.25">
      <c r="D381" s="4"/>
      <c r="E381" s="4"/>
      <c r="F381" s="4"/>
      <c r="G381" s="4"/>
    </row>
    <row r="382" spans="1:7" ht="15" x14ac:dyDescent="0.2">
      <c r="A382" s="70" t="s">
        <v>2</v>
      </c>
      <c r="B382" s="71" t="s">
        <v>3</v>
      </c>
      <c r="C382" s="70" t="s">
        <v>4</v>
      </c>
      <c r="D382" s="67" t="s">
        <v>5</v>
      </c>
      <c r="E382" s="67" t="s">
        <v>6</v>
      </c>
      <c r="F382" s="67" t="s">
        <v>7</v>
      </c>
      <c r="G382" s="68" t="s">
        <v>8</v>
      </c>
    </row>
    <row r="383" spans="1:7" ht="15" x14ac:dyDescent="0.2">
      <c r="A383" s="70"/>
      <c r="B383" s="71"/>
      <c r="C383" s="70"/>
      <c r="D383" s="67"/>
      <c r="E383" s="67"/>
      <c r="F383" s="67"/>
      <c r="G383" s="68"/>
    </row>
    <row r="384" spans="1:7" x14ac:dyDescent="0.25">
      <c r="A384" s="15">
        <v>43</v>
      </c>
      <c r="B384" s="16" t="s">
        <v>67</v>
      </c>
      <c r="C384" s="17" t="s">
        <v>25</v>
      </c>
      <c r="D384" s="12">
        <v>1.85</v>
      </c>
      <c r="E384" s="12">
        <v>5.13</v>
      </c>
      <c r="F384" s="12">
        <v>8.26</v>
      </c>
      <c r="G384" s="8">
        <v>87</v>
      </c>
    </row>
    <row r="385" spans="1:7" ht="31.5" x14ac:dyDescent="0.25">
      <c r="A385" s="18" t="s">
        <v>116</v>
      </c>
      <c r="B385" s="39" t="s">
        <v>107</v>
      </c>
      <c r="C385" s="11" t="s">
        <v>103</v>
      </c>
      <c r="D385" s="51">
        <v>1.8</v>
      </c>
      <c r="E385" s="51">
        <v>2.4</v>
      </c>
      <c r="F385" s="51">
        <v>14.1</v>
      </c>
      <c r="G385" s="50">
        <v>87</v>
      </c>
    </row>
    <row r="386" spans="1:7" x14ac:dyDescent="0.25">
      <c r="A386" s="15">
        <v>451</v>
      </c>
      <c r="B386" s="19" t="s">
        <v>42</v>
      </c>
      <c r="C386" s="20">
        <v>60</v>
      </c>
      <c r="D386" s="12">
        <v>9.5399999999999991</v>
      </c>
      <c r="E386" s="12">
        <v>8.64</v>
      </c>
      <c r="F386" s="12">
        <v>9.6</v>
      </c>
      <c r="G386" s="21">
        <v>156.6</v>
      </c>
    </row>
    <row r="387" spans="1:7" x14ac:dyDescent="0.25">
      <c r="A387" s="15">
        <v>332</v>
      </c>
      <c r="B387" s="28" t="s">
        <v>84</v>
      </c>
      <c r="C387" s="9">
        <v>150</v>
      </c>
      <c r="D387" s="12">
        <v>5.25</v>
      </c>
      <c r="E387" s="12">
        <v>6.15</v>
      </c>
      <c r="F387" s="12">
        <v>35.25</v>
      </c>
      <c r="G387" s="8">
        <v>220.5</v>
      </c>
    </row>
    <row r="388" spans="1:7" x14ac:dyDescent="0.25">
      <c r="A388" s="9">
        <v>639</v>
      </c>
      <c r="B388" s="28" t="s">
        <v>53</v>
      </c>
      <c r="C388" s="9">
        <v>200</v>
      </c>
      <c r="D388" s="8">
        <v>0.6</v>
      </c>
      <c r="E388" s="8">
        <v>0</v>
      </c>
      <c r="F388" s="8">
        <v>31.4</v>
      </c>
      <c r="G388" s="21">
        <v>124</v>
      </c>
    </row>
    <row r="389" spans="1:7" x14ac:dyDescent="0.25">
      <c r="A389" s="15"/>
      <c r="B389" s="10" t="s">
        <v>12</v>
      </c>
      <c r="C389" s="11">
        <v>32.5</v>
      </c>
      <c r="D389" s="12">
        <v>2.5024999999999999</v>
      </c>
      <c r="E389" s="12">
        <v>0.45500000000000002</v>
      </c>
      <c r="F389" s="12">
        <v>12.2525</v>
      </c>
      <c r="G389" s="8">
        <v>65</v>
      </c>
    </row>
    <row r="390" spans="1:7" x14ac:dyDescent="0.25">
      <c r="A390" s="9"/>
      <c r="B390" s="10" t="s">
        <v>18</v>
      </c>
      <c r="C390" s="11">
        <v>18</v>
      </c>
      <c r="D390" s="8">
        <v>1.3499999999999999</v>
      </c>
      <c r="E390" s="8">
        <v>0.52200000000000002</v>
      </c>
      <c r="F390" s="8">
        <v>9.2520000000000007</v>
      </c>
      <c r="G390" s="21">
        <v>47.4</v>
      </c>
    </row>
    <row r="391" spans="1:7" x14ac:dyDescent="0.25">
      <c r="A391" s="9"/>
      <c r="B391" s="6" t="s">
        <v>19</v>
      </c>
      <c r="C391" s="9" t="s">
        <v>85</v>
      </c>
      <c r="D391" s="8">
        <v>0.3</v>
      </c>
      <c r="E391" s="8">
        <v>0</v>
      </c>
      <c r="F391" s="21">
        <v>8.6</v>
      </c>
      <c r="G391" s="8">
        <v>40</v>
      </c>
    </row>
    <row r="392" spans="1:7" x14ac:dyDescent="0.25">
      <c r="A392" s="66" t="s">
        <v>14</v>
      </c>
      <c r="B392" s="66"/>
      <c r="C392" s="13"/>
      <c r="D392" s="14">
        <f>SUM(D384:D391)</f>
        <v>23.192500000000003</v>
      </c>
      <c r="E392" s="14">
        <f>SUM(E384:E391)</f>
        <v>23.296999999999997</v>
      </c>
      <c r="F392" s="14">
        <f>SUM(F384:F391)</f>
        <v>128.71450000000002</v>
      </c>
      <c r="G392" s="14">
        <f>SUM(G384:G391)</f>
        <v>827.5</v>
      </c>
    </row>
    <row r="393" spans="1:7" x14ac:dyDescent="0.25">
      <c r="A393" s="66" t="s">
        <v>20</v>
      </c>
      <c r="B393" s="66"/>
      <c r="C393" s="13"/>
      <c r="D393" s="14">
        <f>D377+D392</f>
        <v>34.5625</v>
      </c>
      <c r="E393" s="14">
        <f>E377+E392</f>
        <v>45.346999999999994</v>
      </c>
      <c r="F393" s="14">
        <f>F377+F392</f>
        <v>189.81450000000001</v>
      </c>
      <c r="G393" s="14">
        <f>G377+G392</f>
        <v>1331.51</v>
      </c>
    </row>
    <row r="394" spans="1:7" x14ac:dyDescent="0.25">
      <c r="A394" s="41"/>
      <c r="B394" s="41"/>
      <c r="C394" s="42"/>
      <c r="D394" s="43"/>
      <c r="E394" s="43"/>
      <c r="F394" s="43"/>
      <c r="G394" s="43"/>
    </row>
    <row r="395" spans="1:7" x14ac:dyDescent="0.25">
      <c r="A395" s="41"/>
      <c r="B395" s="41"/>
      <c r="C395" s="42"/>
      <c r="D395" s="43"/>
      <c r="E395" s="43"/>
      <c r="F395" s="43"/>
      <c r="G395" s="43"/>
    </row>
    <row r="396" spans="1:7" x14ac:dyDescent="0.25">
      <c r="A396" s="41"/>
      <c r="B396" s="41"/>
      <c r="C396" s="42"/>
      <c r="D396" s="43"/>
      <c r="E396" s="43"/>
      <c r="F396" s="43"/>
      <c r="G396" s="43"/>
    </row>
    <row r="397" spans="1:7" x14ac:dyDescent="0.25">
      <c r="A397" s="72" t="s">
        <v>68</v>
      </c>
      <c r="B397" s="72"/>
      <c r="C397" s="72"/>
      <c r="D397" s="72"/>
      <c r="E397" s="72"/>
      <c r="F397" s="72"/>
      <c r="G397" s="72"/>
    </row>
    <row r="398" spans="1:7" ht="39.75" customHeight="1" x14ac:dyDescent="0.25">
      <c r="D398" s="4"/>
      <c r="E398" s="4"/>
      <c r="F398" s="4"/>
      <c r="G398" s="4"/>
    </row>
    <row r="399" spans="1:7" ht="30.75" customHeight="1" x14ac:dyDescent="0.25">
      <c r="A399" s="69" t="s">
        <v>1</v>
      </c>
      <c r="B399" s="69"/>
      <c r="C399" s="69"/>
      <c r="D399" s="69"/>
      <c r="E399" s="69"/>
      <c r="F399" s="69"/>
      <c r="G399" s="69"/>
    </row>
    <row r="400" spans="1:7" ht="18.600000000000001" customHeight="1" x14ac:dyDescent="0.2">
      <c r="A400" s="70" t="s">
        <v>2</v>
      </c>
      <c r="B400" s="71" t="s">
        <v>3</v>
      </c>
      <c r="C400" s="70" t="s">
        <v>4</v>
      </c>
      <c r="D400" s="67" t="s">
        <v>5</v>
      </c>
      <c r="E400" s="67" t="s">
        <v>6</v>
      </c>
      <c r="F400" s="67" t="s">
        <v>7</v>
      </c>
      <c r="G400" s="68" t="s">
        <v>8</v>
      </c>
    </row>
    <row r="401" spans="1:7" ht="15" x14ac:dyDescent="0.2">
      <c r="A401" s="70"/>
      <c r="B401" s="71"/>
      <c r="C401" s="70"/>
      <c r="D401" s="67"/>
      <c r="E401" s="67"/>
      <c r="F401" s="67"/>
      <c r="G401" s="68"/>
    </row>
    <row r="402" spans="1:7" x14ac:dyDescent="0.25">
      <c r="A402" s="9">
        <v>337</v>
      </c>
      <c r="B402" s="6" t="s">
        <v>86</v>
      </c>
      <c r="C402" s="29" t="s">
        <v>32</v>
      </c>
      <c r="D402" s="8">
        <v>5.0999999999999996</v>
      </c>
      <c r="E402" s="8">
        <v>4.5999999999999996</v>
      </c>
      <c r="F402" s="8">
        <v>0.3</v>
      </c>
      <c r="G402" s="8">
        <v>63</v>
      </c>
    </row>
    <row r="403" spans="1:7" ht="31.5" x14ac:dyDescent="0.25">
      <c r="A403" s="9">
        <v>302</v>
      </c>
      <c r="B403" s="6" t="s">
        <v>50</v>
      </c>
      <c r="C403" s="9" t="s">
        <v>124</v>
      </c>
      <c r="D403" s="8">
        <v>5.74</v>
      </c>
      <c r="E403" s="8">
        <v>10.66</v>
      </c>
      <c r="F403" s="8">
        <v>27.06</v>
      </c>
      <c r="G403" s="21">
        <v>235.75</v>
      </c>
    </row>
    <row r="404" spans="1:7" x14ac:dyDescent="0.25">
      <c r="A404" s="9"/>
      <c r="B404" s="10" t="s">
        <v>18</v>
      </c>
      <c r="C404" s="11">
        <v>18</v>
      </c>
      <c r="D404" s="8">
        <v>1.3499999999999999</v>
      </c>
      <c r="E404" s="8">
        <v>0.52200000000000002</v>
      </c>
      <c r="F404" s="8">
        <v>9.2520000000000007</v>
      </c>
      <c r="G404" s="8">
        <v>47.4</v>
      </c>
    </row>
    <row r="405" spans="1:7" x14ac:dyDescent="0.25">
      <c r="A405" s="5">
        <v>685</v>
      </c>
      <c r="B405" s="24" t="s">
        <v>130</v>
      </c>
      <c r="C405" s="5" t="s">
        <v>24</v>
      </c>
      <c r="D405" s="50">
        <v>4.9000000000000004</v>
      </c>
      <c r="E405" s="50">
        <v>5</v>
      </c>
      <c r="F405" s="50">
        <v>32.5</v>
      </c>
      <c r="G405" s="50">
        <v>190</v>
      </c>
    </row>
    <row r="406" spans="1:7" x14ac:dyDescent="0.25">
      <c r="A406" s="66" t="s">
        <v>14</v>
      </c>
      <c r="B406" s="66"/>
      <c r="C406" s="13"/>
      <c r="D406" s="14">
        <f>SUM(D402:D405)</f>
        <v>17.09</v>
      </c>
      <c r="E406" s="14">
        <f>SUM(E402:E405)</f>
        <v>20.782</v>
      </c>
      <c r="F406" s="14">
        <f>SUM(F402:F405)</f>
        <v>69.111999999999995</v>
      </c>
      <c r="G406" s="14">
        <f>SUM(G402:G405)</f>
        <v>536.15</v>
      </c>
    </row>
    <row r="409" spans="1:7" x14ac:dyDescent="0.25">
      <c r="A409" s="69" t="s">
        <v>15</v>
      </c>
      <c r="B409" s="69"/>
      <c r="C409" s="69"/>
      <c r="D409" s="69"/>
      <c r="E409" s="69"/>
      <c r="F409" s="69"/>
      <c r="G409" s="69"/>
    </row>
    <row r="410" spans="1:7" x14ac:dyDescent="0.25">
      <c r="D410" s="4"/>
      <c r="E410" s="4"/>
      <c r="F410" s="4"/>
      <c r="G410" s="4"/>
    </row>
    <row r="411" spans="1:7" ht="15" x14ac:dyDescent="0.2">
      <c r="A411" s="70" t="s">
        <v>2</v>
      </c>
      <c r="B411" s="71" t="s">
        <v>3</v>
      </c>
      <c r="C411" s="70" t="s">
        <v>4</v>
      </c>
      <c r="D411" s="67" t="s">
        <v>5</v>
      </c>
      <c r="E411" s="67" t="s">
        <v>6</v>
      </c>
      <c r="F411" s="67" t="s">
        <v>7</v>
      </c>
      <c r="G411" s="68" t="s">
        <v>8</v>
      </c>
    </row>
    <row r="412" spans="1:7" ht="15" x14ac:dyDescent="0.2">
      <c r="A412" s="70"/>
      <c r="B412" s="71"/>
      <c r="C412" s="70"/>
      <c r="D412" s="67"/>
      <c r="E412" s="67"/>
      <c r="F412" s="67"/>
      <c r="G412" s="68"/>
    </row>
    <row r="413" spans="1:7" x14ac:dyDescent="0.25">
      <c r="A413" s="15"/>
      <c r="B413" s="39" t="s">
        <v>112</v>
      </c>
      <c r="C413" s="53" t="s">
        <v>106</v>
      </c>
      <c r="D413" s="51">
        <v>0.54</v>
      </c>
      <c r="E413" s="51">
        <v>0.09</v>
      </c>
      <c r="F413" s="51">
        <v>2.4</v>
      </c>
      <c r="G413" s="50">
        <v>11.7</v>
      </c>
    </row>
    <row r="414" spans="1:7" ht="31.5" x14ac:dyDescent="0.25">
      <c r="A414" s="15">
        <v>124</v>
      </c>
      <c r="B414" s="25" t="s">
        <v>51</v>
      </c>
      <c r="C414" s="20" t="s">
        <v>37</v>
      </c>
      <c r="D414" s="12">
        <v>2.2599999999999998</v>
      </c>
      <c r="E414" s="12">
        <v>5.8</v>
      </c>
      <c r="F414" s="12">
        <v>10.36</v>
      </c>
      <c r="G414" s="8">
        <v>104</v>
      </c>
    </row>
    <row r="415" spans="1:7" x14ac:dyDescent="0.25">
      <c r="A415" s="15">
        <v>443</v>
      </c>
      <c r="B415" s="19" t="s">
        <v>61</v>
      </c>
      <c r="C415" s="20" t="s">
        <v>95</v>
      </c>
      <c r="D415" s="12">
        <v>20.52</v>
      </c>
      <c r="E415" s="12">
        <v>11.21</v>
      </c>
      <c r="F415" s="12">
        <v>35.909999999999997</v>
      </c>
      <c r="G415" s="21">
        <v>332.5</v>
      </c>
    </row>
    <row r="416" spans="1:7" x14ac:dyDescent="0.25">
      <c r="A416" s="9">
        <v>639</v>
      </c>
      <c r="B416" s="28" t="s">
        <v>53</v>
      </c>
      <c r="C416" s="9">
        <v>200</v>
      </c>
      <c r="D416" s="8">
        <v>0.6</v>
      </c>
      <c r="E416" s="8">
        <v>0</v>
      </c>
      <c r="F416" s="8">
        <v>31.4</v>
      </c>
      <c r="G416" s="8">
        <v>124</v>
      </c>
    </row>
    <row r="417" spans="1:9" x14ac:dyDescent="0.25">
      <c r="A417" s="9"/>
      <c r="B417" s="10" t="s">
        <v>12</v>
      </c>
      <c r="C417" s="11">
        <v>32.5</v>
      </c>
      <c r="D417" s="12">
        <v>2.5024999999999999</v>
      </c>
      <c r="E417" s="12">
        <v>0.45500000000000002</v>
      </c>
      <c r="F417" s="12">
        <v>12.2525</v>
      </c>
      <c r="G417" s="8">
        <v>65</v>
      </c>
    </row>
    <row r="418" spans="1:9" x14ac:dyDescent="0.25">
      <c r="A418" s="9"/>
      <c r="B418" s="10" t="s">
        <v>18</v>
      </c>
      <c r="C418" s="11">
        <v>18</v>
      </c>
      <c r="D418" s="8">
        <v>1.3499999999999999</v>
      </c>
      <c r="E418" s="8">
        <v>0.52200000000000002</v>
      </c>
      <c r="F418" s="8">
        <v>9.2520000000000007</v>
      </c>
      <c r="G418" s="8">
        <v>47.4</v>
      </c>
    </row>
    <row r="419" spans="1:9" ht="31.5" x14ac:dyDescent="0.25">
      <c r="A419" s="9"/>
      <c r="B419" s="6" t="s">
        <v>13</v>
      </c>
      <c r="C419" s="11">
        <v>20</v>
      </c>
      <c r="D419" s="12">
        <v>4.5</v>
      </c>
      <c r="E419" s="12">
        <v>4.3</v>
      </c>
      <c r="F419" s="12">
        <v>12.5</v>
      </c>
      <c r="G419" s="8">
        <v>90</v>
      </c>
    </row>
    <row r="420" spans="1:9" x14ac:dyDescent="0.25">
      <c r="A420" s="66" t="s">
        <v>14</v>
      </c>
      <c r="B420" s="66"/>
      <c r="C420" s="13"/>
      <c r="D420" s="14">
        <f t="shared" ref="D420:F420" si="3">SUM(D413:D419)</f>
        <v>32.272500000000008</v>
      </c>
      <c r="E420" s="14">
        <f t="shared" si="3"/>
        <v>22.376999999999999</v>
      </c>
      <c r="F420" s="14">
        <f t="shared" si="3"/>
        <v>114.07449999999999</v>
      </c>
      <c r="G420" s="14">
        <f>SUM(G413:G419)</f>
        <v>774.6</v>
      </c>
    </row>
    <row r="421" spans="1:9" x14ac:dyDescent="0.25">
      <c r="A421" s="66" t="s">
        <v>20</v>
      </c>
      <c r="B421" s="66"/>
      <c r="C421" s="13"/>
      <c r="D421" s="14">
        <f t="shared" ref="D421:F421" si="4">D406+D420</f>
        <v>49.362500000000011</v>
      </c>
      <c r="E421" s="14">
        <f t="shared" si="4"/>
        <v>43.158999999999999</v>
      </c>
      <c r="F421" s="14">
        <f t="shared" si="4"/>
        <v>183.18649999999997</v>
      </c>
      <c r="G421" s="14">
        <f>G406+G420</f>
        <v>1310.75</v>
      </c>
    </row>
    <row r="424" spans="1:9" x14ac:dyDescent="0.25">
      <c r="A424" s="55"/>
      <c r="B424" s="55"/>
      <c r="C424" s="55"/>
      <c r="D424" s="55"/>
      <c r="E424" s="55"/>
      <c r="F424" s="55"/>
      <c r="G424" s="55"/>
      <c r="H424" s="56"/>
      <c r="I424" s="56"/>
    </row>
    <row r="425" spans="1:9" x14ac:dyDescent="0.25">
      <c r="A425" s="55"/>
      <c r="B425" s="55"/>
      <c r="C425" s="55"/>
      <c r="D425" s="55"/>
      <c r="E425" s="55"/>
      <c r="F425" s="55"/>
      <c r="G425" s="55"/>
      <c r="H425" s="56"/>
      <c r="I425" s="56"/>
    </row>
    <row r="426" spans="1:9" x14ac:dyDescent="0.25">
      <c r="A426" s="55"/>
      <c r="B426" s="55"/>
      <c r="C426" s="55"/>
      <c r="D426" s="55"/>
      <c r="E426" s="55"/>
      <c r="F426" s="55"/>
      <c r="G426" s="55"/>
      <c r="H426" s="56"/>
      <c r="I426" s="56"/>
    </row>
    <row r="427" spans="1:9" x14ac:dyDescent="0.25">
      <c r="A427" s="55"/>
      <c r="B427" s="55"/>
      <c r="C427" s="55"/>
      <c r="D427" s="55"/>
      <c r="E427" s="55"/>
      <c r="F427" s="55"/>
      <c r="G427" s="55"/>
      <c r="H427" s="56"/>
      <c r="I427" s="56"/>
    </row>
    <row r="428" spans="1:9" x14ac:dyDescent="0.25">
      <c r="A428" s="55"/>
      <c r="B428" s="55"/>
      <c r="C428" s="55"/>
      <c r="D428" s="55"/>
      <c r="E428" s="55"/>
      <c r="F428" s="55"/>
      <c r="G428" s="55"/>
      <c r="H428" s="56"/>
      <c r="I428" s="56"/>
    </row>
    <row r="429" spans="1:9" x14ac:dyDescent="0.25">
      <c r="A429" s="55"/>
      <c r="B429" s="55"/>
      <c r="C429" s="55"/>
      <c r="D429" s="55"/>
      <c r="E429" s="55"/>
      <c r="F429" s="55"/>
      <c r="G429" s="55"/>
      <c r="H429" s="56"/>
      <c r="I429" s="56"/>
    </row>
    <row r="430" spans="1:9" x14ac:dyDescent="0.25">
      <c r="A430" s="55"/>
      <c r="B430" s="55"/>
      <c r="C430" s="55"/>
      <c r="D430" s="55"/>
      <c r="E430" s="55"/>
      <c r="F430" s="55"/>
      <c r="G430" s="55"/>
      <c r="H430" s="56"/>
      <c r="I430" s="56"/>
    </row>
    <row r="431" spans="1:9" x14ac:dyDescent="0.25">
      <c r="A431" s="55"/>
      <c r="B431" s="55"/>
      <c r="C431" s="55"/>
      <c r="D431" s="55"/>
      <c r="E431" s="55"/>
      <c r="F431" s="55"/>
      <c r="G431" s="55"/>
      <c r="H431" s="56"/>
      <c r="I431" s="56"/>
    </row>
    <row r="432" spans="1:9" x14ac:dyDescent="0.25">
      <c r="A432" s="55"/>
      <c r="B432" s="55"/>
      <c r="C432" s="55"/>
      <c r="D432" s="55"/>
      <c r="E432" s="55"/>
      <c r="F432" s="55"/>
      <c r="G432" s="55"/>
      <c r="H432" s="56"/>
      <c r="I432" s="56"/>
    </row>
    <row r="433" spans="1:9" x14ac:dyDescent="0.25">
      <c r="A433" s="55"/>
      <c r="B433" s="55"/>
      <c r="C433" s="55"/>
      <c r="D433" s="55"/>
      <c r="E433" s="55"/>
      <c r="F433" s="55"/>
      <c r="G433" s="55"/>
      <c r="H433" s="56"/>
      <c r="I433" s="56"/>
    </row>
    <row r="434" spans="1:9" x14ac:dyDescent="0.25">
      <c r="A434" s="55"/>
      <c r="B434" s="55"/>
      <c r="C434" s="55"/>
      <c r="D434" s="55"/>
      <c r="E434" s="55"/>
      <c r="F434" s="55"/>
      <c r="G434" s="55"/>
      <c r="H434" s="56"/>
      <c r="I434" s="56"/>
    </row>
    <row r="435" spans="1:9" x14ac:dyDescent="0.25">
      <c r="A435" s="55"/>
      <c r="B435" s="55"/>
      <c r="C435" s="55"/>
      <c r="D435" s="55"/>
      <c r="E435" s="55"/>
      <c r="F435" s="55"/>
      <c r="G435" s="55"/>
      <c r="H435" s="56"/>
      <c r="I435" s="56"/>
    </row>
    <row r="436" spans="1:9" x14ac:dyDescent="0.25">
      <c r="A436" s="55"/>
      <c r="B436" s="55"/>
      <c r="C436" s="55"/>
      <c r="D436" s="55"/>
      <c r="E436" s="55"/>
      <c r="F436" s="55"/>
      <c r="G436" s="55"/>
      <c r="H436" s="56"/>
      <c r="I436" s="56"/>
    </row>
    <row r="437" spans="1:9" x14ac:dyDescent="0.25">
      <c r="A437" s="55"/>
      <c r="B437" s="55"/>
      <c r="C437" s="55"/>
      <c r="D437" s="55"/>
      <c r="E437" s="55"/>
      <c r="F437" s="55"/>
      <c r="G437" s="55"/>
      <c r="H437" s="56"/>
      <c r="I437" s="56"/>
    </row>
    <row r="438" spans="1:9" x14ac:dyDescent="0.25">
      <c r="A438" s="55"/>
      <c r="B438" s="55"/>
      <c r="C438" s="55"/>
      <c r="D438" s="55"/>
      <c r="E438" s="55"/>
      <c r="F438" s="55"/>
      <c r="G438" s="55"/>
      <c r="H438" s="56"/>
      <c r="I438" s="56"/>
    </row>
    <row r="439" spans="1:9" x14ac:dyDescent="0.25">
      <c r="A439" s="55"/>
      <c r="B439" s="55"/>
      <c r="C439" s="55"/>
      <c r="D439" s="55"/>
      <c r="E439" s="55"/>
      <c r="F439" s="55"/>
      <c r="G439" s="55"/>
      <c r="H439" s="56"/>
      <c r="I439" s="56"/>
    </row>
    <row r="440" spans="1:9" x14ac:dyDescent="0.25">
      <c r="A440" s="55"/>
      <c r="B440" s="55"/>
      <c r="C440" s="55"/>
      <c r="D440" s="55"/>
      <c r="E440" s="55"/>
      <c r="F440" s="55"/>
      <c r="G440" s="55"/>
      <c r="H440" s="56"/>
      <c r="I440" s="56"/>
    </row>
    <row r="441" spans="1:9" x14ac:dyDescent="0.25">
      <c r="A441" s="55"/>
      <c r="B441" s="55"/>
      <c r="C441" s="55"/>
      <c r="D441" s="55"/>
      <c r="E441" s="55"/>
      <c r="F441" s="55"/>
      <c r="G441" s="55"/>
      <c r="H441" s="56"/>
      <c r="I441" s="56"/>
    </row>
    <row r="442" spans="1:9" x14ac:dyDescent="0.25">
      <c r="A442" s="55"/>
      <c r="B442" s="55"/>
      <c r="C442" s="55"/>
      <c r="D442" s="55"/>
      <c r="E442" s="55"/>
      <c r="F442" s="55"/>
      <c r="G442" s="55"/>
      <c r="H442" s="56"/>
      <c r="I442" s="56"/>
    </row>
    <row r="443" spans="1:9" x14ac:dyDescent="0.25">
      <c r="A443" s="55"/>
      <c r="B443" s="55"/>
      <c r="C443" s="55"/>
      <c r="D443" s="55"/>
      <c r="E443" s="55"/>
      <c r="F443" s="55"/>
      <c r="G443" s="55"/>
      <c r="H443" s="56"/>
      <c r="I443" s="56"/>
    </row>
    <row r="444" spans="1:9" x14ac:dyDescent="0.25">
      <c r="A444" s="55"/>
      <c r="B444" s="55"/>
      <c r="C444" s="55"/>
      <c r="D444" s="55"/>
      <c r="E444" s="55"/>
      <c r="F444" s="55"/>
      <c r="G444" s="55"/>
      <c r="H444" s="56"/>
      <c r="I444" s="56"/>
    </row>
    <row r="445" spans="1:9" x14ac:dyDescent="0.25">
      <c r="A445" s="55"/>
      <c r="B445" s="55"/>
      <c r="C445" s="55"/>
      <c r="D445" s="55"/>
      <c r="E445" s="55"/>
      <c r="F445" s="55"/>
      <c r="G445" s="55"/>
      <c r="H445" s="56"/>
      <c r="I445" s="56"/>
    </row>
    <row r="446" spans="1:9" x14ac:dyDescent="0.25">
      <c r="A446" s="55"/>
      <c r="B446" s="55"/>
      <c r="C446" s="55"/>
      <c r="D446" s="55"/>
      <c r="E446" s="55"/>
      <c r="F446" s="55"/>
      <c r="G446" s="55"/>
      <c r="H446" s="56"/>
      <c r="I446" s="56"/>
    </row>
    <row r="447" spans="1:9" x14ac:dyDescent="0.25">
      <c r="A447" s="55"/>
      <c r="B447" s="55"/>
      <c r="C447" s="55"/>
      <c r="D447" s="55"/>
      <c r="E447" s="55"/>
      <c r="F447" s="55"/>
      <c r="G447" s="55"/>
      <c r="H447" s="56"/>
      <c r="I447" s="56"/>
    </row>
    <row r="448" spans="1:9" x14ac:dyDescent="0.25">
      <c r="A448" s="55"/>
      <c r="B448" s="55"/>
      <c r="C448" s="55"/>
      <c r="D448" s="55"/>
      <c r="E448" s="55"/>
      <c r="F448" s="55"/>
      <c r="G448" s="55"/>
      <c r="H448" s="56"/>
      <c r="I448" s="56"/>
    </row>
    <row r="449" spans="1:9" x14ac:dyDescent="0.25">
      <c r="A449" s="55"/>
      <c r="B449" s="55"/>
      <c r="C449" s="55"/>
      <c r="D449" s="55"/>
      <c r="E449" s="55"/>
      <c r="F449" s="55"/>
      <c r="G449" s="55"/>
      <c r="H449" s="56"/>
      <c r="I449" s="56"/>
    </row>
    <row r="450" spans="1:9" x14ac:dyDescent="0.25">
      <c r="A450" s="55"/>
      <c r="B450" s="55"/>
      <c r="C450" s="55"/>
      <c r="D450" s="55"/>
      <c r="E450" s="55"/>
      <c r="F450" s="55"/>
      <c r="G450" s="55"/>
      <c r="H450" s="56"/>
      <c r="I450" s="56"/>
    </row>
    <row r="451" spans="1:9" x14ac:dyDescent="0.25">
      <c r="A451" s="55"/>
      <c r="B451" s="55"/>
      <c r="C451" s="55"/>
      <c r="D451" s="55"/>
      <c r="E451" s="55"/>
      <c r="F451" s="55"/>
      <c r="G451" s="55"/>
      <c r="H451" s="56"/>
      <c r="I451" s="56"/>
    </row>
    <row r="452" spans="1:9" x14ac:dyDescent="0.25">
      <c r="A452" s="55"/>
      <c r="B452" s="55"/>
      <c r="C452" s="55"/>
      <c r="D452" s="55"/>
      <c r="E452" s="55"/>
      <c r="F452" s="55"/>
      <c r="G452" s="55"/>
      <c r="H452" s="56"/>
      <c r="I452" s="56"/>
    </row>
    <row r="453" spans="1:9" x14ac:dyDescent="0.25">
      <c r="A453" s="55"/>
      <c r="B453" s="55"/>
      <c r="C453" s="55"/>
      <c r="D453" s="55"/>
      <c r="E453" s="55"/>
      <c r="F453" s="55"/>
      <c r="G453" s="55"/>
      <c r="H453" s="56"/>
      <c r="I453" s="56"/>
    </row>
    <row r="454" spans="1:9" x14ac:dyDescent="0.25">
      <c r="A454" s="55"/>
      <c r="B454" s="55"/>
      <c r="C454" s="55"/>
      <c r="D454" s="55"/>
      <c r="E454" s="55"/>
      <c r="F454" s="55"/>
      <c r="G454" s="55"/>
      <c r="H454" s="56"/>
      <c r="I454" s="56"/>
    </row>
    <row r="455" spans="1:9" x14ac:dyDescent="0.25">
      <c r="A455" s="55"/>
      <c r="B455" s="55"/>
      <c r="C455" s="55"/>
      <c r="D455" s="55"/>
      <c r="E455" s="55"/>
      <c r="F455" s="55"/>
      <c r="G455" s="55"/>
      <c r="H455" s="56"/>
      <c r="I455" s="56"/>
    </row>
    <row r="456" spans="1:9" x14ac:dyDescent="0.25">
      <c r="A456" s="55"/>
      <c r="B456" s="55"/>
      <c r="C456" s="55"/>
      <c r="D456" s="55"/>
      <c r="E456" s="55"/>
      <c r="F456" s="55"/>
      <c r="G456" s="55"/>
      <c r="H456" s="56"/>
      <c r="I456" s="56"/>
    </row>
    <row r="457" spans="1:9" x14ac:dyDescent="0.25">
      <c r="A457" s="55"/>
      <c r="B457" s="55"/>
      <c r="C457" s="55"/>
      <c r="D457" s="55"/>
      <c r="E457" s="55"/>
      <c r="F457" s="55"/>
      <c r="G457" s="55"/>
      <c r="H457" s="56"/>
      <c r="I457" s="56"/>
    </row>
    <row r="458" spans="1:9" x14ac:dyDescent="0.25">
      <c r="A458" s="55"/>
      <c r="B458" s="55"/>
      <c r="C458" s="55"/>
      <c r="D458" s="55"/>
      <c r="E458" s="55"/>
      <c r="F458" s="55"/>
      <c r="G458" s="55"/>
      <c r="H458" s="56"/>
      <c r="I458" s="56"/>
    </row>
    <row r="459" spans="1:9" x14ac:dyDescent="0.25">
      <c r="A459" s="55"/>
      <c r="B459" s="55"/>
      <c r="C459" s="55"/>
      <c r="D459" s="55"/>
      <c r="E459" s="55"/>
      <c r="F459" s="55"/>
      <c r="G459" s="55"/>
      <c r="H459" s="56"/>
      <c r="I459" s="56"/>
    </row>
    <row r="460" spans="1:9" x14ac:dyDescent="0.25">
      <c r="A460" s="55"/>
      <c r="B460" s="55"/>
      <c r="C460" s="55"/>
      <c r="D460" s="55"/>
      <c r="E460" s="55"/>
      <c r="F460" s="55"/>
      <c r="G460" s="55"/>
      <c r="H460" s="56"/>
      <c r="I460" s="56"/>
    </row>
    <row r="461" spans="1:9" x14ac:dyDescent="0.25">
      <c r="A461" s="55"/>
      <c r="B461" s="55"/>
      <c r="C461" s="55"/>
      <c r="D461" s="55"/>
      <c r="E461" s="55"/>
      <c r="F461" s="55"/>
      <c r="G461" s="55"/>
      <c r="H461" s="56"/>
      <c r="I461" s="56"/>
    </row>
    <row r="462" spans="1:9" x14ac:dyDescent="0.25">
      <c r="A462" s="55"/>
      <c r="B462" s="55"/>
      <c r="C462" s="55"/>
      <c r="D462" s="55"/>
      <c r="E462" s="55"/>
      <c r="F462" s="55"/>
      <c r="G462" s="55"/>
      <c r="H462" s="56"/>
      <c r="I462" s="56"/>
    </row>
    <row r="463" spans="1:9" x14ac:dyDescent="0.25">
      <c r="A463" s="55"/>
      <c r="B463" s="55"/>
      <c r="C463" s="55"/>
      <c r="D463" s="55"/>
      <c r="E463" s="55"/>
      <c r="F463" s="55"/>
      <c r="G463" s="55"/>
      <c r="H463" s="56"/>
      <c r="I463" s="56"/>
    </row>
    <row r="464" spans="1:9" x14ac:dyDescent="0.25">
      <c r="A464" s="55"/>
      <c r="B464" s="55"/>
      <c r="C464" s="55"/>
      <c r="D464" s="55"/>
      <c r="E464" s="55"/>
      <c r="F464" s="55"/>
      <c r="G464" s="55"/>
      <c r="H464" s="56"/>
      <c r="I464" s="56"/>
    </row>
    <row r="465" spans="1:9" x14ac:dyDescent="0.25">
      <c r="A465" s="55"/>
      <c r="B465" s="55"/>
      <c r="C465" s="55"/>
      <c r="D465" s="55"/>
      <c r="E465" s="55"/>
      <c r="F465" s="55"/>
      <c r="G465" s="55"/>
      <c r="H465" s="56"/>
      <c r="I465" s="56"/>
    </row>
    <row r="466" spans="1:9" x14ac:dyDescent="0.25">
      <c r="A466" s="55"/>
      <c r="B466" s="55"/>
      <c r="C466" s="55"/>
      <c r="D466" s="55"/>
      <c r="E466" s="55"/>
      <c r="F466" s="55"/>
      <c r="G466" s="55"/>
      <c r="H466" s="56"/>
      <c r="I466" s="56"/>
    </row>
    <row r="467" spans="1:9" x14ac:dyDescent="0.25">
      <c r="A467" s="55"/>
      <c r="B467" s="55"/>
      <c r="C467" s="55"/>
      <c r="D467" s="55"/>
      <c r="E467" s="55"/>
      <c r="F467" s="55"/>
      <c r="G467" s="55"/>
      <c r="H467" s="56"/>
      <c r="I467" s="56"/>
    </row>
    <row r="468" spans="1:9" x14ac:dyDescent="0.25">
      <c r="A468" s="55"/>
      <c r="B468" s="55"/>
      <c r="C468" s="55"/>
      <c r="D468" s="55"/>
      <c r="E468" s="55"/>
      <c r="F468" s="55"/>
      <c r="G468" s="55"/>
      <c r="H468" s="56"/>
      <c r="I468" s="56"/>
    </row>
    <row r="469" spans="1:9" x14ac:dyDescent="0.25">
      <c r="A469" s="55"/>
      <c r="B469" s="55"/>
      <c r="C469" s="55"/>
      <c r="D469" s="55"/>
      <c r="E469" s="55"/>
      <c r="F469" s="55"/>
      <c r="G469" s="55"/>
      <c r="H469" s="56"/>
      <c r="I469" s="56"/>
    </row>
    <row r="470" spans="1:9" x14ac:dyDescent="0.25">
      <c r="A470" s="55"/>
      <c r="B470" s="55"/>
      <c r="C470" s="55"/>
      <c r="D470" s="55"/>
      <c r="E470" s="55"/>
      <c r="F470" s="55"/>
      <c r="G470" s="55"/>
      <c r="H470" s="56"/>
      <c r="I470" s="56"/>
    </row>
    <row r="471" spans="1:9" x14ac:dyDescent="0.25">
      <c r="A471" s="55"/>
      <c r="B471" s="55"/>
      <c r="C471" s="55"/>
      <c r="D471" s="55"/>
      <c r="E471" s="55"/>
      <c r="F471" s="55"/>
      <c r="G471" s="55"/>
      <c r="H471" s="56"/>
      <c r="I471" s="56"/>
    </row>
    <row r="472" spans="1:9" x14ac:dyDescent="0.25">
      <c r="A472" s="55"/>
      <c r="B472" s="55"/>
      <c r="C472" s="55"/>
      <c r="D472" s="55"/>
      <c r="E472" s="55"/>
      <c r="F472" s="55"/>
      <c r="G472" s="55"/>
      <c r="H472" s="56"/>
      <c r="I472" s="56"/>
    </row>
    <row r="473" spans="1:9" x14ac:dyDescent="0.25">
      <c r="A473" s="55"/>
      <c r="B473" s="55"/>
      <c r="C473" s="55"/>
      <c r="D473" s="55"/>
      <c r="E473" s="55"/>
      <c r="F473" s="55"/>
      <c r="G473" s="55"/>
      <c r="H473" s="56"/>
      <c r="I473" s="56"/>
    </row>
    <row r="474" spans="1:9" x14ac:dyDescent="0.25">
      <c r="A474" s="55"/>
      <c r="B474" s="55"/>
      <c r="C474" s="55"/>
      <c r="D474" s="55"/>
      <c r="E474" s="55"/>
      <c r="F474" s="55"/>
      <c r="G474" s="55"/>
      <c r="H474" s="56"/>
      <c r="I474" s="56"/>
    </row>
    <row r="475" spans="1:9" x14ac:dyDescent="0.25">
      <c r="A475" s="55"/>
      <c r="B475" s="55"/>
      <c r="C475" s="55"/>
      <c r="D475" s="55"/>
      <c r="E475" s="55"/>
      <c r="F475" s="55"/>
      <c r="G475" s="55"/>
      <c r="H475" s="56"/>
      <c r="I475" s="56"/>
    </row>
    <row r="476" spans="1:9" x14ac:dyDescent="0.25">
      <c r="A476" s="55"/>
      <c r="B476" s="55"/>
      <c r="C476" s="55"/>
      <c r="D476" s="55"/>
      <c r="E476" s="55"/>
      <c r="F476" s="55"/>
      <c r="G476" s="55"/>
      <c r="H476" s="56"/>
      <c r="I476" s="56"/>
    </row>
    <row r="477" spans="1:9" x14ac:dyDescent="0.25">
      <c r="A477" s="55"/>
      <c r="B477" s="55"/>
      <c r="C477" s="55"/>
      <c r="D477" s="55"/>
      <c r="E477" s="55"/>
      <c r="F477" s="55"/>
      <c r="G477" s="55"/>
      <c r="H477" s="56"/>
      <c r="I477" s="56"/>
    </row>
    <row r="478" spans="1:9" x14ac:dyDescent="0.25">
      <c r="A478" s="55"/>
      <c r="B478" s="55"/>
      <c r="C478" s="55"/>
      <c r="D478" s="55"/>
      <c r="E478" s="55"/>
      <c r="F478" s="55"/>
      <c r="G478" s="55"/>
      <c r="H478" s="56"/>
      <c r="I478" s="56"/>
    </row>
    <row r="479" spans="1:9" x14ac:dyDescent="0.25">
      <c r="A479" s="55"/>
      <c r="B479" s="55"/>
      <c r="C479" s="55"/>
      <c r="D479" s="55"/>
      <c r="E479" s="55"/>
      <c r="F479" s="55"/>
      <c r="G479" s="55"/>
      <c r="H479" s="56"/>
      <c r="I479" s="56"/>
    </row>
    <row r="480" spans="1:9" x14ac:dyDescent="0.25">
      <c r="A480" s="55"/>
      <c r="B480" s="55"/>
      <c r="C480" s="55"/>
      <c r="D480" s="55"/>
      <c r="E480" s="55"/>
      <c r="F480" s="55"/>
      <c r="G480" s="55"/>
      <c r="H480" s="56"/>
      <c r="I480" s="56"/>
    </row>
    <row r="481" spans="1:9" x14ac:dyDescent="0.25">
      <c r="A481" s="55"/>
      <c r="B481" s="55"/>
      <c r="C481" s="55"/>
      <c r="D481" s="55"/>
      <c r="E481" s="55"/>
      <c r="F481" s="55"/>
      <c r="G481" s="55"/>
      <c r="H481" s="56"/>
      <c r="I481" s="56"/>
    </row>
    <row r="482" spans="1:9" x14ac:dyDescent="0.25">
      <c r="A482" s="55"/>
      <c r="B482" s="55"/>
      <c r="C482" s="55"/>
      <c r="D482" s="55"/>
      <c r="E482" s="55"/>
      <c r="F482" s="55"/>
      <c r="G482" s="55"/>
      <c r="H482" s="56"/>
      <c r="I482" s="56"/>
    </row>
    <row r="483" spans="1:9" x14ac:dyDescent="0.25">
      <c r="A483" s="55"/>
      <c r="B483" s="55"/>
      <c r="C483" s="55"/>
      <c r="D483" s="55"/>
      <c r="E483" s="55"/>
      <c r="F483" s="55"/>
      <c r="G483" s="55"/>
      <c r="H483" s="56"/>
      <c r="I483" s="56"/>
    </row>
    <row r="484" spans="1:9" x14ac:dyDescent="0.25">
      <c r="A484" s="55"/>
      <c r="B484" s="55"/>
      <c r="C484" s="55"/>
      <c r="D484" s="55"/>
      <c r="E484" s="55"/>
      <c r="F484" s="55"/>
      <c r="G484" s="55"/>
      <c r="H484" s="56"/>
      <c r="I484" s="56"/>
    </row>
    <row r="485" spans="1:9" x14ac:dyDescent="0.25">
      <c r="A485" s="55"/>
      <c r="B485" s="55"/>
      <c r="C485" s="55"/>
      <c r="D485" s="55"/>
      <c r="E485" s="55"/>
      <c r="F485" s="55"/>
      <c r="G485" s="55"/>
      <c r="H485" s="56"/>
      <c r="I485" s="56"/>
    </row>
    <row r="486" spans="1:9" x14ac:dyDescent="0.25">
      <c r="A486" s="55"/>
      <c r="B486" s="55"/>
      <c r="C486" s="55"/>
      <c r="D486" s="55"/>
      <c r="E486" s="55"/>
      <c r="F486" s="55"/>
      <c r="G486" s="55"/>
      <c r="H486" s="56"/>
      <c r="I486" s="56"/>
    </row>
    <row r="487" spans="1:9" x14ac:dyDescent="0.25">
      <c r="A487" s="55"/>
      <c r="B487" s="55"/>
      <c r="C487" s="55"/>
      <c r="D487" s="55"/>
      <c r="E487" s="55"/>
      <c r="F487" s="55"/>
      <c r="G487" s="55"/>
      <c r="H487" s="56"/>
      <c r="I487" s="56"/>
    </row>
    <row r="488" spans="1:9" x14ac:dyDescent="0.25">
      <c r="A488" s="55"/>
      <c r="B488" s="55"/>
      <c r="C488" s="55"/>
      <c r="D488" s="55"/>
      <c r="E488" s="55"/>
      <c r="F488" s="55"/>
      <c r="G488" s="55"/>
      <c r="H488" s="56"/>
      <c r="I488" s="56"/>
    </row>
    <row r="489" spans="1:9" x14ac:dyDescent="0.25">
      <c r="A489" s="55"/>
      <c r="B489" s="55"/>
      <c r="C489" s="55"/>
      <c r="D489" s="55"/>
      <c r="E489" s="55"/>
      <c r="F489" s="55"/>
      <c r="G489" s="55"/>
      <c r="H489" s="56"/>
      <c r="I489" s="56"/>
    </row>
    <row r="490" spans="1:9" x14ac:dyDescent="0.25">
      <c r="A490" s="55"/>
      <c r="B490" s="55"/>
      <c r="C490" s="55"/>
      <c r="D490" s="55"/>
      <c r="E490" s="55"/>
      <c r="F490" s="55"/>
      <c r="G490" s="55"/>
      <c r="H490" s="56"/>
      <c r="I490" s="56"/>
    </row>
    <row r="491" spans="1:9" x14ac:dyDescent="0.25">
      <c r="A491" s="55"/>
      <c r="B491" s="55"/>
      <c r="C491" s="55"/>
      <c r="D491" s="55"/>
      <c r="E491" s="55"/>
      <c r="F491" s="55"/>
      <c r="G491" s="55"/>
      <c r="H491" s="56"/>
      <c r="I491" s="56"/>
    </row>
    <row r="492" spans="1:9" x14ac:dyDescent="0.25">
      <c r="A492" s="55"/>
      <c r="B492" s="55"/>
      <c r="C492" s="55"/>
      <c r="D492" s="55"/>
      <c r="E492" s="55"/>
      <c r="F492" s="55"/>
      <c r="G492" s="55"/>
      <c r="H492" s="56"/>
      <c r="I492" s="56"/>
    </row>
    <row r="493" spans="1:9" x14ac:dyDescent="0.25">
      <c r="A493" s="55"/>
      <c r="B493" s="55"/>
      <c r="C493" s="55"/>
      <c r="D493" s="55"/>
      <c r="E493" s="55"/>
      <c r="F493" s="55"/>
      <c r="G493" s="55"/>
      <c r="H493" s="56"/>
      <c r="I493" s="56"/>
    </row>
    <row r="494" spans="1:9" x14ac:dyDescent="0.25">
      <c r="A494" s="55"/>
      <c r="B494" s="55"/>
      <c r="C494" s="55"/>
      <c r="D494" s="55"/>
      <c r="E494" s="55"/>
      <c r="F494" s="55"/>
      <c r="G494" s="55"/>
      <c r="H494" s="56"/>
      <c r="I494" s="56"/>
    </row>
    <row r="495" spans="1:9" x14ac:dyDescent="0.25">
      <c r="A495" s="55"/>
      <c r="B495" s="55"/>
      <c r="C495" s="55"/>
      <c r="D495" s="55"/>
      <c r="E495" s="55"/>
      <c r="F495" s="55"/>
      <c r="G495" s="55"/>
      <c r="H495" s="56"/>
      <c r="I495" s="56"/>
    </row>
    <row r="496" spans="1:9" x14ac:dyDescent="0.25">
      <c r="A496" s="55"/>
      <c r="B496" s="55"/>
      <c r="C496" s="55"/>
      <c r="D496" s="55"/>
      <c r="E496" s="55"/>
      <c r="F496" s="55"/>
      <c r="G496" s="55"/>
      <c r="H496" s="56"/>
      <c r="I496" s="56"/>
    </row>
    <row r="497" spans="1:9" x14ac:dyDescent="0.25">
      <c r="A497" s="55"/>
      <c r="B497" s="55"/>
      <c r="C497" s="55"/>
      <c r="D497" s="55"/>
      <c r="E497" s="55"/>
      <c r="F497" s="55"/>
      <c r="G497" s="55"/>
      <c r="H497" s="56"/>
      <c r="I497" s="56"/>
    </row>
    <row r="498" spans="1:9" x14ac:dyDescent="0.25">
      <c r="A498" s="55"/>
      <c r="B498" s="55"/>
      <c r="C498" s="55"/>
      <c r="D498" s="55"/>
      <c r="E498" s="55"/>
      <c r="F498" s="55"/>
      <c r="G498" s="55"/>
      <c r="H498" s="56"/>
      <c r="I498" s="56"/>
    </row>
    <row r="499" spans="1:9" x14ac:dyDescent="0.25">
      <c r="A499" s="55"/>
      <c r="B499" s="55"/>
      <c r="C499" s="55"/>
      <c r="D499" s="55"/>
      <c r="E499" s="55"/>
      <c r="F499" s="55"/>
      <c r="G499" s="55"/>
      <c r="H499" s="56"/>
      <c r="I499" s="56"/>
    </row>
    <row r="500" spans="1:9" x14ac:dyDescent="0.25">
      <c r="A500" s="55"/>
      <c r="B500" s="55"/>
      <c r="C500" s="55"/>
      <c r="D500" s="55"/>
      <c r="E500" s="55"/>
      <c r="F500" s="55"/>
      <c r="G500" s="55"/>
      <c r="H500" s="56"/>
      <c r="I500" s="56"/>
    </row>
    <row r="501" spans="1:9" x14ac:dyDescent="0.25">
      <c r="A501" s="55"/>
      <c r="B501" s="55"/>
      <c r="C501" s="55"/>
      <c r="D501" s="55"/>
      <c r="E501" s="55"/>
      <c r="F501" s="55"/>
      <c r="G501" s="55"/>
      <c r="H501" s="56"/>
      <c r="I501" s="56"/>
    </row>
    <row r="502" spans="1:9" x14ac:dyDescent="0.25">
      <c r="A502" s="55"/>
      <c r="B502" s="55"/>
      <c r="C502" s="55"/>
      <c r="D502" s="55"/>
      <c r="E502" s="55"/>
      <c r="F502" s="55"/>
      <c r="G502" s="55"/>
      <c r="H502" s="56"/>
      <c r="I502" s="56"/>
    </row>
    <row r="503" spans="1:9" x14ac:dyDescent="0.25">
      <c r="A503" s="55"/>
      <c r="B503" s="55"/>
      <c r="C503" s="55"/>
      <c r="D503" s="55"/>
      <c r="E503" s="55"/>
      <c r="F503" s="55"/>
      <c r="G503" s="55"/>
      <c r="H503" s="56"/>
      <c r="I503" s="56"/>
    </row>
    <row r="504" spans="1:9" x14ac:dyDescent="0.25">
      <c r="A504" s="55"/>
      <c r="B504" s="55"/>
      <c r="C504" s="55"/>
      <c r="D504" s="55"/>
      <c r="E504" s="55"/>
      <c r="F504" s="55"/>
      <c r="G504" s="55"/>
      <c r="H504" s="56"/>
      <c r="I504" s="56"/>
    </row>
    <row r="505" spans="1:9" x14ac:dyDescent="0.25">
      <c r="A505" s="55"/>
      <c r="B505" s="55"/>
      <c r="C505" s="55"/>
      <c r="D505" s="55"/>
      <c r="E505" s="55"/>
      <c r="F505" s="55"/>
      <c r="G505" s="55"/>
      <c r="H505" s="56"/>
      <c r="I505" s="56"/>
    </row>
    <row r="506" spans="1:9" x14ac:dyDescent="0.25">
      <c r="A506" s="55"/>
      <c r="B506" s="55"/>
      <c r="C506" s="55"/>
      <c r="D506" s="55"/>
      <c r="E506" s="55"/>
      <c r="F506" s="55"/>
      <c r="G506" s="55"/>
      <c r="H506" s="56"/>
      <c r="I506" s="56"/>
    </row>
    <row r="507" spans="1:9" x14ac:dyDescent="0.25">
      <c r="A507" s="55"/>
      <c r="B507" s="55"/>
      <c r="C507" s="55"/>
      <c r="D507" s="55"/>
      <c r="E507" s="55"/>
      <c r="F507" s="55"/>
      <c r="G507" s="55"/>
      <c r="H507" s="56"/>
      <c r="I507" s="56"/>
    </row>
    <row r="508" spans="1:9" x14ac:dyDescent="0.25">
      <c r="A508" s="55"/>
      <c r="B508" s="55"/>
      <c r="C508" s="55"/>
      <c r="D508" s="55"/>
      <c r="E508" s="55"/>
      <c r="F508" s="55"/>
      <c r="G508" s="55"/>
    </row>
    <row r="509" spans="1:9" x14ac:dyDescent="0.25">
      <c r="A509" s="55"/>
      <c r="B509" s="55"/>
      <c r="C509" s="55"/>
      <c r="D509" s="55"/>
      <c r="E509" s="55"/>
      <c r="F509" s="55"/>
      <c r="G509" s="55"/>
    </row>
    <row r="510" spans="1:9" x14ac:dyDescent="0.25">
      <c r="A510" s="55"/>
      <c r="B510" s="55"/>
      <c r="C510" s="55"/>
      <c r="D510" s="55"/>
      <c r="E510" s="55"/>
      <c r="F510" s="55"/>
      <c r="G510" s="55"/>
    </row>
    <row r="511" spans="1:9" x14ac:dyDescent="0.25">
      <c r="A511" s="55"/>
      <c r="B511" s="55"/>
      <c r="C511" s="55"/>
      <c r="D511" s="55"/>
      <c r="E511" s="55"/>
      <c r="F511" s="55"/>
      <c r="G511" s="55"/>
    </row>
    <row r="512" spans="1:9" x14ac:dyDescent="0.25">
      <c r="A512" s="44"/>
      <c r="B512" s="44"/>
      <c r="C512" s="44"/>
      <c r="D512" s="44"/>
      <c r="E512" s="44"/>
      <c r="F512" s="44"/>
      <c r="G512" s="44"/>
    </row>
    <row r="513" spans="1:7" x14ac:dyDescent="0.25">
      <c r="A513" s="44"/>
      <c r="B513" s="44"/>
      <c r="C513" s="44"/>
      <c r="D513" s="44"/>
      <c r="E513" s="44"/>
      <c r="F513" s="44"/>
      <c r="G513" s="44"/>
    </row>
    <row r="514" spans="1:7" x14ac:dyDescent="0.25">
      <c r="A514" s="44"/>
      <c r="B514" s="44"/>
      <c r="C514" s="44"/>
      <c r="D514" s="44"/>
      <c r="E514" s="44"/>
      <c r="F514" s="44"/>
      <c r="G514" s="44"/>
    </row>
    <row r="515" spans="1:7" x14ac:dyDescent="0.25">
      <c r="A515" s="44"/>
      <c r="B515" s="44"/>
      <c r="C515" s="44"/>
      <c r="D515" s="44"/>
      <c r="E515" s="44"/>
      <c r="F515" s="44"/>
      <c r="G515" s="44"/>
    </row>
    <row r="516" spans="1:7" x14ac:dyDescent="0.25">
      <c r="A516" s="44"/>
      <c r="B516" s="44"/>
      <c r="C516" s="44"/>
      <c r="D516" s="44"/>
      <c r="E516" s="44"/>
      <c r="F516" s="44"/>
      <c r="G516" s="44"/>
    </row>
    <row r="517" spans="1:7" x14ac:dyDescent="0.25">
      <c r="A517" s="44"/>
      <c r="B517" s="44"/>
      <c r="C517" s="44"/>
      <c r="D517" s="44"/>
      <c r="E517" s="44"/>
      <c r="F517" s="44"/>
      <c r="G517" s="44"/>
    </row>
    <row r="518" spans="1:7" x14ac:dyDescent="0.25">
      <c r="A518" s="44"/>
      <c r="B518" s="44"/>
      <c r="C518" s="44"/>
      <c r="D518" s="44"/>
      <c r="E518" s="44"/>
      <c r="F518" s="44"/>
      <c r="G518" s="44"/>
    </row>
    <row r="519" spans="1:7" x14ac:dyDescent="0.25">
      <c r="A519" s="44"/>
      <c r="B519" s="44"/>
      <c r="C519" s="44"/>
      <c r="D519" s="44"/>
      <c r="E519" s="44"/>
      <c r="F519" s="44"/>
      <c r="G519" s="44"/>
    </row>
    <row r="520" spans="1:7" x14ac:dyDescent="0.25">
      <c r="A520" s="44"/>
      <c r="B520" s="44"/>
      <c r="C520" s="44"/>
      <c r="D520" s="44"/>
      <c r="E520" s="44"/>
      <c r="F520" s="44"/>
      <c r="G520" s="44"/>
    </row>
    <row r="521" spans="1:7" x14ac:dyDescent="0.25">
      <c r="A521" s="44"/>
      <c r="B521" s="44"/>
      <c r="C521" s="44"/>
      <c r="D521" s="44"/>
      <c r="E521" s="44"/>
      <c r="F521" s="44"/>
      <c r="G521" s="44"/>
    </row>
    <row r="522" spans="1:7" x14ac:dyDescent="0.25">
      <c r="A522" s="44"/>
      <c r="B522" s="44"/>
      <c r="C522" s="44"/>
      <c r="D522" s="44"/>
      <c r="E522" s="44"/>
      <c r="F522" s="44"/>
      <c r="G522" s="44"/>
    </row>
    <row r="523" spans="1:7" x14ac:dyDescent="0.25">
      <c r="A523" s="44"/>
      <c r="B523" s="44"/>
      <c r="C523" s="44"/>
      <c r="D523" s="44"/>
      <c r="E523" s="44"/>
      <c r="F523" s="44"/>
      <c r="G523" s="44"/>
    </row>
    <row r="524" spans="1:7" x14ac:dyDescent="0.25">
      <c r="A524" s="44"/>
      <c r="B524" s="44"/>
      <c r="C524" s="44"/>
      <c r="D524" s="44"/>
      <c r="E524" s="44"/>
      <c r="F524" s="44"/>
      <c r="G524" s="44"/>
    </row>
    <row r="525" spans="1:7" x14ac:dyDescent="0.25">
      <c r="A525" s="44"/>
      <c r="B525" s="44"/>
      <c r="C525" s="44"/>
      <c r="D525" s="44"/>
      <c r="E525" s="44"/>
      <c r="F525" s="44"/>
      <c r="G525" s="44"/>
    </row>
    <row r="526" spans="1:7" x14ac:dyDescent="0.25">
      <c r="A526" s="44"/>
      <c r="B526" s="44"/>
      <c r="C526" s="44"/>
      <c r="D526" s="44"/>
      <c r="E526" s="44"/>
      <c r="F526" s="44"/>
      <c r="G526" s="44"/>
    </row>
    <row r="527" spans="1:7" x14ac:dyDescent="0.25">
      <c r="A527" s="44"/>
      <c r="B527" s="44"/>
      <c r="C527" s="44"/>
      <c r="D527" s="44"/>
      <c r="E527" s="44"/>
      <c r="F527" s="44"/>
      <c r="G527" s="44"/>
    </row>
    <row r="528" spans="1:7" x14ac:dyDescent="0.25">
      <c r="A528" s="44"/>
      <c r="B528" s="44"/>
      <c r="C528" s="44"/>
      <c r="D528" s="44"/>
      <c r="E528" s="44"/>
      <c r="F528" s="44"/>
      <c r="G528" s="44"/>
    </row>
    <row r="529" spans="1:7" x14ac:dyDescent="0.25">
      <c r="A529" s="44"/>
      <c r="B529" s="44"/>
      <c r="C529" s="44"/>
      <c r="D529" s="44"/>
      <c r="E529" s="44"/>
      <c r="F529" s="44"/>
      <c r="G529" s="44"/>
    </row>
    <row r="530" spans="1:7" x14ac:dyDescent="0.25">
      <c r="A530" s="44"/>
      <c r="B530" s="44"/>
      <c r="C530" s="44"/>
      <c r="D530" s="44"/>
      <c r="E530" s="44"/>
      <c r="F530" s="44"/>
      <c r="G530" s="44"/>
    </row>
    <row r="531" spans="1:7" x14ac:dyDescent="0.25">
      <c r="A531" s="44"/>
      <c r="B531" s="44"/>
      <c r="C531" s="44"/>
      <c r="D531" s="44"/>
      <c r="E531" s="44"/>
      <c r="F531" s="44"/>
      <c r="G531" s="44"/>
    </row>
    <row r="532" spans="1:7" x14ac:dyDescent="0.25">
      <c r="A532" s="44"/>
      <c r="B532" s="44"/>
      <c r="C532" s="44"/>
      <c r="D532" s="44"/>
      <c r="E532" s="44"/>
      <c r="F532" s="44"/>
      <c r="G532" s="44"/>
    </row>
    <row r="533" spans="1:7" x14ac:dyDescent="0.25">
      <c r="A533" s="44"/>
      <c r="B533" s="44"/>
      <c r="C533" s="44"/>
      <c r="D533" s="44"/>
      <c r="E533" s="44"/>
      <c r="F533" s="44"/>
      <c r="G533" s="44"/>
    </row>
    <row r="534" spans="1:7" x14ac:dyDescent="0.25">
      <c r="A534" s="44"/>
      <c r="B534" s="44"/>
      <c r="C534" s="44"/>
      <c r="D534" s="44"/>
      <c r="E534" s="44"/>
      <c r="F534" s="44"/>
      <c r="G534" s="44"/>
    </row>
    <row r="535" spans="1:7" x14ac:dyDescent="0.25">
      <c r="A535" s="44"/>
      <c r="B535" s="44"/>
      <c r="C535" s="44"/>
      <c r="D535" s="44"/>
      <c r="E535" s="44"/>
      <c r="F535" s="44"/>
      <c r="G535" s="44"/>
    </row>
    <row r="536" spans="1:7" x14ac:dyDescent="0.25">
      <c r="A536" s="44"/>
      <c r="B536" s="44"/>
      <c r="C536" s="44"/>
      <c r="D536" s="44"/>
      <c r="E536" s="44"/>
      <c r="F536" s="44"/>
      <c r="G536" s="44"/>
    </row>
    <row r="537" spans="1:7" x14ac:dyDescent="0.25">
      <c r="A537" s="44"/>
      <c r="B537" s="44"/>
      <c r="C537" s="44"/>
      <c r="D537" s="44"/>
      <c r="E537" s="44"/>
      <c r="F537" s="44"/>
      <c r="G537" s="44"/>
    </row>
    <row r="538" spans="1:7" x14ac:dyDescent="0.25">
      <c r="A538" s="44"/>
      <c r="B538" s="44"/>
      <c r="C538" s="44"/>
      <c r="D538" s="44"/>
      <c r="E538" s="44"/>
      <c r="F538" s="44"/>
      <c r="G538" s="44"/>
    </row>
    <row r="539" spans="1:7" x14ac:dyDescent="0.25">
      <c r="A539" s="44"/>
      <c r="B539" s="44"/>
      <c r="C539" s="44"/>
      <c r="D539" s="44"/>
      <c r="E539" s="44"/>
      <c r="F539" s="44"/>
      <c r="G539" s="44"/>
    </row>
    <row r="540" spans="1:7" x14ac:dyDescent="0.25">
      <c r="A540" s="44"/>
      <c r="B540" s="44"/>
      <c r="C540" s="44"/>
      <c r="D540" s="44"/>
      <c r="E540" s="44"/>
      <c r="F540" s="44"/>
      <c r="G540" s="44"/>
    </row>
    <row r="541" spans="1:7" x14ac:dyDescent="0.25">
      <c r="A541" s="44"/>
      <c r="B541" s="44"/>
      <c r="C541" s="44"/>
      <c r="D541" s="44"/>
      <c r="E541" s="44"/>
      <c r="F541" s="44"/>
      <c r="G541" s="44"/>
    </row>
    <row r="542" spans="1:7" x14ac:dyDescent="0.25">
      <c r="A542" s="44"/>
      <c r="B542" s="44"/>
      <c r="C542" s="44"/>
      <c r="D542" s="44"/>
      <c r="E542" s="44"/>
      <c r="F542" s="44"/>
      <c r="G542" s="44"/>
    </row>
    <row r="543" spans="1:7" x14ac:dyDescent="0.25">
      <c r="A543" s="44"/>
      <c r="B543" s="44"/>
      <c r="C543" s="44"/>
      <c r="D543" s="44"/>
      <c r="E543" s="44"/>
      <c r="F543" s="44"/>
      <c r="G543" s="44"/>
    </row>
    <row r="544" spans="1:7" x14ac:dyDescent="0.25">
      <c r="A544" s="44"/>
      <c r="B544" s="44"/>
      <c r="C544" s="44"/>
      <c r="D544" s="44"/>
      <c r="E544" s="44"/>
      <c r="F544" s="44"/>
      <c r="G544" s="44"/>
    </row>
    <row r="545" spans="1:7" x14ac:dyDescent="0.25">
      <c r="A545" s="44"/>
      <c r="B545" s="44"/>
      <c r="C545" s="44"/>
      <c r="D545" s="44"/>
      <c r="E545" s="44"/>
      <c r="F545" s="44"/>
      <c r="G545" s="44"/>
    </row>
    <row r="546" spans="1:7" x14ac:dyDescent="0.25">
      <c r="A546" s="44"/>
      <c r="B546" s="44"/>
      <c r="C546" s="44"/>
      <c r="D546" s="44"/>
      <c r="E546" s="44"/>
      <c r="F546" s="44"/>
      <c r="G546" s="44"/>
    </row>
    <row r="547" spans="1:7" x14ac:dyDescent="0.25">
      <c r="A547" s="44"/>
      <c r="B547" s="44"/>
      <c r="C547" s="44"/>
      <c r="D547" s="44"/>
      <c r="E547" s="44"/>
      <c r="F547" s="44"/>
      <c r="G547" s="44"/>
    </row>
    <row r="548" spans="1:7" x14ac:dyDescent="0.25">
      <c r="A548" s="44"/>
      <c r="B548" s="44"/>
      <c r="C548" s="44"/>
      <c r="D548" s="44"/>
      <c r="E548" s="44"/>
      <c r="F548" s="44"/>
      <c r="G548" s="44"/>
    </row>
    <row r="549" spans="1:7" x14ac:dyDescent="0.25">
      <c r="A549" s="44"/>
      <c r="B549" s="44"/>
      <c r="C549" s="44"/>
      <c r="D549" s="44"/>
      <c r="E549" s="44"/>
      <c r="F549" s="44"/>
      <c r="G549" s="44"/>
    </row>
    <row r="550" spans="1:7" x14ac:dyDescent="0.25">
      <c r="A550" s="44"/>
      <c r="B550" s="44"/>
      <c r="C550" s="44"/>
      <c r="D550" s="44"/>
      <c r="E550" s="44"/>
      <c r="F550" s="44"/>
      <c r="G550" s="44"/>
    </row>
    <row r="551" spans="1:7" x14ac:dyDescent="0.25">
      <c r="A551" s="44"/>
      <c r="B551" s="44"/>
      <c r="C551" s="44"/>
      <c r="D551" s="44"/>
      <c r="E551" s="44"/>
      <c r="F551" s="44"/>
      <c r="G551" s="44"/>
    </row>
    <row r="552" spans="1:7" x14ac:dyDescent="0.25">
      <c r="A552" s="44"/>
      <c r="B552" s="44"/>
      <c r="C552" s="44"/>
      <c r="D552" s="44"/>
      <c r="E552" s="44"/>
      <c r="F552" s="44"/>
      <c r="G552" s="44"/>
    </row>
    <row r="553" spans="1:7" x14ac:dyDescent="0.25">
      <c r="A553" s="44"/>
      <c r="B553" s="44"/>
      <c r="C553" s="44"/>
      <c r="D553" s="44"/>
      <c r="E553" s="44"/>
      <c r="F553" s="44"/>
      <c r="G553" s="44"/>
    </row>
    <row r="554" spans="1:7" x14ac:dyDescent="0.25">
      <c r="A554" s="44"/>
      <c r="B554" s="44"/>
      <c r="C554" s="44"/>
      <c r="D554" s="44"/>
      <c r="E554" s="44"/>
      <c r="F554" s="44"/>
      <c r="G554" s="44"/>
    </row>
    <row r="555" spans="1:7" x14ac:dyDescent="0.25">
      <c r="A555" s="44"/>
      <c r="B555" s="44"/>
      <c r="C555" s="44"/>
      <c r="D555" s="44"/>
      <c r="E555" s="44"/>
      <c r="F555" s="44"/>
      <c r="G555" s="44"/>
    </row>
    <row r="556" spans="1:7" x14ac:dyDescent="0.25">
      <c r="A556" s="44"/>
      <c r="B556" s="44"/>
      <c r="C556" s="44"/>
      <c r="D556" s="44"/>
      <c r="E556" s="44"/>
      <c r="F556" s="44"/>
      <c r="G556" s="44"/>
    </row>
    <row r="557" spans="1:7" x14ac:dyDescent="0.25">
      <c r="A557" s="44"/>
      <c r="B557" s="44"/>
      <c r="C557" s="44"/>
      <c r="D557" s="44"/>
      <c r="E557" s="44"/>
      <c r="F557" s="44"/>
      <c r="G557" s="44"/>
    </row>
    <row r="558" spans="1:7" x14ac:dyDescent="0.25">
      <c r="A558" s="44"/>
      <c r="B558" s="44"/>
      <c r="C558" s="44"/>
      <c r="D558" s="44"/>
      <c r="E558" s="44"/>
      <c r="F558" s="44"/>
      <c r="G558" s="44"/>
    </row>
    <row r="559" spans="1:7" x14ac:dyDescent="0.25">
      <c r="A559" s="44"/>
      <c r="B559" s="44"/>
      <c r="C559" s="44"/>
      <c r="D559" s="44"/>
      <c r="E559" s="44"/>
      <c r="F559" s="44"/>
      <c r="G559" s="44"/>
    </row>
    <row r="560" spans="1:7" x14ac:dyDescent="0.25">
      <c r="A560" s="44"/>
      <c r="B560" s="44"/>
      <c r="C560" s="44"/>
      <c r="D560" s="44"/>
      <c r="E560" s="44"/>
      <c r="F560" s="44"/>
      <c r="G560" s="44"/>
    </row>
    <row r="561" spans="1:7" x14ac:dyDescent="0.25">
      <c r="A561" s="44"/>
      <c r="B561" s="44"/>
      <c r="C561" s="44"/>
      <c r="D561" s="44"/>
      <c r="E561" s="44"/>
      <c r="F561" s="44"/>
      <c r="G561" s="44"/>
    </row>
    <row r="562" spans="1:7" x14ac:dyDescent="0.25">
      <c r="A562" s="44"/>
      <c r="B562" s="44"/>
      <c r="C562" s="44"/>
      <c r="D562" s="44"/>
      <c r="E562" s="44"/>
      <c r="F562" s="44"/>
      <c r="G562" s="44"/>
    </row>
    <row r="563" spans="1:7" x14ac:dyDescent="0.25">
      <c r="A563" s="44"/>
      <c r="B563" s="44"/>
      <c r="C563" s="44"/>
      <c r="D563" s="44"/>
      <c r="E563" s="44"/>
      <c r="F563" s="44"/>
      <c r="G563" s="44"/>
    </row>
    <row r="564" spans="1:7" x14ac:dyDescent="0.25">
      <c r="A564" s="44"/>
      <c r="B564" s="44"/>
      <c r="C564" s="44"/>
      <c r="D564" s="44"/>
      <c r="E564" s="44"/>
      <c r="F564" s="44"/>
      <c r="G564" s="44"/>
    </row>
    <row r="565" spans="1:7" x14ac:dyDescent="0.25">
      <c r="A565" s="44"/>
      <c r="B565" s="44"/>
      <c r="C565" s="44"/>
      <c r="D565" s="44"/>
      <c r="E565" s="44"/>
      <c r="F565" s="44"/>
      <c r="G565" s="44"/>
    </row>
    <row r="566" spans="1:7" x14ac:dyDescent="0.25">
      <c r="A566" s="44"/>
      <c r="B566" s="44"/>
      <c r="C566" s="44"/>
      <c r="D566" s="44"/>
      <c r="E566" s="44"/>
      <c r="F566" s="44"/>
      <c r="G566" s="44"/>
    </row>
    <row r="567" spans="1:7" x14ac:dyDescent="0.25">
      <c r="A567" s="44"/>
      <c r="B567" s="44"/>
      <c r="C567" s="44"/>
      <c r="D567" s="44"/>
      <c r="E567" s="44"/>
      <c r="F567" s="44"/>
      <c r="G567" s="44"/>
    </row>
    <row r="568" spans="1:7" x14ac:dyDescent="0.25">
      <c r="A568" s="44"/>
      <c r="B568" s="44"/>
      <c r="C568" s="44"/>
      <c r="D568" s="44"/>
      <c r="E568" s="44"/>
      <c r="F568" s="44"/>
      <c r="G568" s="44"/>
    </row>
    <row r="569" spans="1:7" x14ac:dyDescent="0.25">
      <c r="A569" s="44"/>
      <c r="B569" s="44"/>
      <c r="C569" s="44"/>
      <c r="D569" s="44"/>
      <c r="E569" s="44"/>
      <c r="F569" s="44"/>
      <c r="G569" s="44"/>
    </row>
    <row r="570" spans="1:7" x14ac:dyDescent="0.25">
      <c r="A570" s="44"/>
      <c r="B570" s="44"/>
      <c r="C570" s="44"/>
      <c r="D570" s="44"/>
      <c r="E570" s="44"/>
      <c r="F570" s="44"/>
      <c r="G570" s="44"/>
    </row>
    <row r="571" spans="1:7" x14ac:dyDescent="0.25">
      <c r="A571" s="44"/>
      <c r="B571" s="44"/>
      <c r="C571" s="44"/>
      <c r="D571" s="44"/>
      <c r="E571" s="44"/>
      <c r="F571" s="44"/>
      <c r="G571" s="44"/>
    </row>
    <row r="572" spans="1:7" x14ac:dyDescent="0.25">
      <c r="A572" s="44"/>
      <c r="B572" s="44"/>
      <c r="C572" s="44"/>
      <c r="D572" s="44"/>
      <c r="E572" s="44"/>
      <c r="F572" s="44"/>
      <c r="G572" s="44"/>
    </row>
    <row r="573" spans="1:7" x14ac:dyDescent="0.25">
      <c r="A573" s="44"/>
      <c r="B573" s="44"/>
      <c r="C573" s="44"/>
      <c r="D573" s="44"/>
      <c r="E573" s="44"/>
      <c r="F573" s="44"/>
      <c r="G573" s="44"/>
    </row>
    <row r="574" spans="1:7" x14ac:dyDescent="0.25">
      <c r="A574" s="44"/>
      <c r="B574" s="44"/>
      <c r="C574" s="44"/>
      <c r="D574" s="44"/>
      <c r="E574" s="44"/>
      <c r="F574" s="44"/>
      <c r="G574" s="44"/>
    </row>
    <row r="575" spans="1:7" x14ac:dyDescent="0.25">
      <c r="A575" s="44"/>
      <c r="B575" s="44"/>
      <c r="C575" s="44"/>
      <c r="D575" s="44"/>
      <c r="E575" s="44"/>
      <c r="F575" s="44"/>
      <c r="G575" s="44"/>
    </row>
    <row r="576" spans="1:7" x14ac:dyDescent="0.25">
      <c r="A576" s="44"/>
      <c r="B576" s="44"/>
      <c r="C576" s="44"/>
      <c r="D576" s="44"/>
      <c r="E576" s="44"/>
      <c r="F576" s="44"/>
      <c r="G576" s="44"/>
    </row>
    <row r="577" spans="1:7" x14ac:dyDescent="0.25">
      <c r="A577" s="44"/>
      <c r="B577" s="44"/>
      <c r="C577" s="44"/>
      <c r="D577" s="44"/>
      <c r="E577" s="44"/>
      <c r="F577" s="44"/>
      <c r="G577" s="44"/>
    </row>
    <row r="578" spans="1:7" x14ac:dyDescent="0.25">
      <c r="A578" s="44"/>
      <c r="B578" s="44"/>
      <c r="C578" s="44"/>
      <c r="D578" s="44"/>
      <c r="E578" s="44"/>
      <c r="F578" s="44"/>
      <c r="G578" s="44"/>
    </row>
    <row r="579" spans="1:7" x14ac:dyDescent="0.25">
      <c r="A579" s="44"/>
      <c r="B579" s="44"/>
      <c r="C579" s="44"/>
      <c r="D579" s="44"/>
      <c r="E579" s="44"/>
      <c r="F579" s="44"/>
      <c r="G579" s="44"/>
    </row>
    <row r="580" spans="1:7" x14ac:dyDescent="0.25">
      <c r="A580" s="44"/>
      <c r="B580" s="44"/>
      <c r="C580" s="44"/>
      <c r="D580" s="44"/>
      <c r="E580" s="44"/>
      <c r="F580" s="44"/>
      <c r="G580" s="44"/>
    </row>
    <row r="581" spans="1:7" x14ac:dyDescent="0.25">
      <c r="A581" s="44"/>
      <c r="B581" s="44"/>
      <c r="C581" s="44"/>
      <c r="D581" s="44"/>
      <c r="E581" s="44"/>
      <c r="F581" s="44"/>
      <c r="G581" s="44"/>
    </row>
    <row r="582" spans="1:7" x14ac:dyDescent="0.25">
      <c r="A582" s="44"/>
      <c r="B582" s="44"/>
      <c r="C582" s="44"/>
      <c r="D582" s="44"/>
      <c r="E582" s="44"/>
      <c r="F582" s="44"/>
      <c r="G582" s="44"/>
    </row>
    <row r="583" spans="1:7" x14ac:dyDescent="0.25">
      <c r="A583" s="44"/>
      <c r="B583" s="44"/>
      <c r="C583" s="44"/>
      <c r="D583" s="44"/>
      <c r="E583" s="44"/>
      <c r="F583" s="44"/>
      <c r="G583" s="44"/>
    </row>
    <row r="584" spans="1:7" x14ac:dyDescent="0.25">
      <c r="A584" s="44"/>
      <c r="B584" s="44"/>
      <c r="C584" s="44"/>
      <c r="D584" s="44"/>
      <c r="E584" s="44"/>
      <c r="F584" s="44"/>
      <c r="G584" s="44"/>
    </row>
    <row r="585" spans="1:7" x14ac:dyDescent="0.25">
      <c r="A585" s="44"/>
      <c r="B585" s="44"/>
      <c r="C585" s="44"/>
      <c r="D585" s="44"/>
      <c r="E585" s="44"/>
      <c r="F585" s="44"/>
      <c r="G585" s="44"/>
    </row>
    <row r="586" spans="1:7" x14ac:dyDescent="0.25">
      <c r="A586" s="44"/>
      <c r="B586" s="44"/>
      <c r="C586" s="44"/>
      <c r="D586" s="44"/>
      <c r="E586" s="44"/>
      <c r="F586" s="44"/>
      <c r="G586" s="44"/>
    </row>
    <row r="587" spans="1:7" x14ac:dyDescent="0.25">
      <c r="A587" s="44"/>
      <c r="B587" s="44"/>
      <c r="C587" s="44"/>
      <c r="D587" s="44"/>
      <c r="E587" s="44"/>
      <c r="F587" s="44"/>
      <c r="G587" s="44"/>
    </row>
    <row r="588" spans="1:7" x14ac:dyDescent="0.25">
      <c r="A588" s="44"/>
      <c r="B588" s="44"/>
      <c r="C588" s="44"/>
      <c r="D588" s="44"/>
      <c r="E588" s="44"/>
      <c r="F588" s="44"/>
      <c r="G588" s="44"/>
    </row>
    <row r="589" spans="1:7" x14ac:dyDescent="0.25">
      <c r="A589" s="44"/>
      <c r="B589" s="44"/>
      <c r="C589" s="44"/>
      <c r="D589" s="44"/>
      <c r="E589" s="44"/>
      <c r="F589" s="44"/>
      <c r="G589" s="44"/>
    </row>
    <row r="590" spans="1:7" x14ac:dyDescent="0.25">
      <c r="A590" s="44"/>
      <c r="B590" s="44"/>
      <c r="C590" s="44"/>
      <c r="D590" s="44"/>
      <c r="E590" s="44"/>
      <c r="F590" s="44"/>
      <c r="G590" s="44"/>
    </row>
    <row r="591" spans="1:7" x14ac:dyDescent="0.25">
      <c r="A591" s="44"/>
      <c r="B591" s="44"/>
      <c r="C591" s="44"/>
      <c r="D591" s="44"/>
      <c r="E591" s="44"/>
      <c r="F591" s="44"/>
      <c r="G591" s="44"/>
    </row>
    <row r="592" spans="1:7" x14ac:dyDescent="0.25">
      <c r="A592" s="44"/>
      <c r="B592" s="44"/>
      <c r="C592" s="44"/>
      <c r="D592" s="44"/>
      <c r="E592" s="44"/>
      <c r="F592" s="44"/>
      <c r="G592" s="44"/>
    </row>
    <row r="593" spans="1:7" x14ac:dyDescent="0.25">
      <c r="A593" s="44"/>
      <c r="B593" s="44"/>
      <c r="C593" s="44"/>
      <c r="D593" s="44"/>
      <c r="E593" s="44"/>
      <c r="F593" s="44"/>
      <c r="G593" s="44"/>
    </row>
    <row r="594" spans="1:7" x14ac:dyDescent="0.25">
      <c r="A594" s="44"/>
      <c r="B594" s="44"/>
      <c r="C594" s="44"/>
      <c r="D594" s="44"/>
      <c r="E594" s="44"/>
      <c r="F594" s="44"/>
      <c r="G594" s="44"/>
    </row>
    <row r="595" spans="1:7" x14ac:dyDescent="0.25">
      <c r="A595" s="44"/>
      <c r="B595" s="44"/>
      <c r="C595" s="44"/>
      <c r="D595" s="44"/>
      <c r="E595" s="44"/>
      <c r="F595" s="44"/>
      <c r="G595" s="44"/>
    </row>
    <row r="596" spans="1:7" x14ac:dyDescent="0.25">
      <c r="A596" s="44"/>
      <c r="B596" s="44"/>
      <c r="C596" s="44"/>
      <c r="D596" s="44"/>
      <c r="E596" s="44"/>
      <c r="F596" s="44"/>
      <c r="G596" s="44"/>
    </row>
    <row r="597" spans="1:7" x14ac:dyDescent="0.25">
      <c r="A597" s="44"/>
      <c r="B597" s="44"/>
      <c r="C597" s="44"/>
      <c r="D597" s="44"/>
      <c r="E597" s="44"/>
      <c r="F597" s="44"/>
      <c r="G597" s="44"/>
    </row>
    <row r="598" spans="1:7" x14ac:dyDescent="0.25">
      <c r="A598" s="44"/>
      <c r="B598" s="44"/>
      <c r="C598" s="44"/>
      <c r="D598" s="44"/>
      <c r="E598" s="44"/>
      <c r="F598" s="44"/>
      <c r="G598" s="44"/>
    </row>
    <row r="599" spans="1:7" x14ac:dyDescent="0.25">
      <c r="A599" s="44"/>
      <c r="B599" s="44"/>
      <c r="C599" s="44"/>
      <c r="D599" s="44"/>
      <c r="E599" s="44"/>
      <c r="F599" s="44"/>
      <c r="G599" s="44"/>
    </row>
    <row r="600" spans="1:7" x14ac:dyDescent="0.25">
      <c r="A600" s="44"/>
      <c r="B600" s="44"/>
      <c r="C600" s="44"/>
      <c r="D600" s="44"/>
      <c r="E600" s="44"/>
      <c r="F600" s="44"/>
      <c r="G600" s="44"/>
    </row>
    <row r="601" spans="1:7" x14ac:dyDescent="0.25">
      <c r="A601" s="44"/>
      <c r="B601" s="44"/>
      <c r="C601" s="44"/>
      <c r="D601" s="44"/>
      <c r="E601" s="44"/>
      <c r="F601" s="44"/>
      <c r="G601" s="44"/>
    </row>
    <row r="602" spans="1:7" x14ac:dyDescent="0.25">
      <c r="A602" s="44"/>
      <c r="B602" s="44"/>
      <c r="C602" s="44"/>
      <c r="D602" s="44"/>
      <c r="E602" s="44"/>
      <c r="F602" s="44"/>
      <c r="G602" s="44"/>
    </row>
    <row r="603" spans="1:7" x14ac:dyDescent="0.25">
      <c r="A603" s="44"/>
      <c r="B603" s="44"/>
      <c r="C603" s="44"/>
      <c r="D603" s="44"/>
      <c r="E603" s="44"/>
      <c r="F603" s="44"/>
      <c r="G603" s="44"/>
    </row>
    <row r="604" spans="1:7" x14ac:dyDescent="0.25">
      <c r="A604" s="44"/>
      <c r="B604" s="44"/>
      <c r="C604" s="44"/>
      <c r="D604" s="44"/>
      <c r="E604" s="44"/>
      <c r="F604" s="44"/>
      <c r="G604" s="44"/>
    </row>
    <row r="605" spans="1:7" x14ac:dyDescent="0.25">
      <c r="A605" s="44"/>
      <c r="B605" s="44"/>
      <c r="C605" s="44"/>
      <c r="D605" s="44"/>
      <c r="E605" s="44"/>
      <c r="F605" s="44"/>
      <c r="G605" s="44"/>
    </row>
    <row r="606" spans="1:7" x14ac:dyDescent="0.25">
      <c r="A606" s="44"/>
      <c r="B606" s="44"/>
      <c r="C606" s="44"/>
      <c r="D606" s="44"/>
      <c r="E606" s="44"/>
      <c r="F606" s="44"/>
      <c r="G606" s="44"/>
    </row>
    <row r="607" spans="1:7" x14ac:dyDescent="0.25">
      <c r="A607" s="44"/>
      <c r="B607" s="44"/>
      <c r="C607" s="44"/>
      <c r="D607" s="44"/>
      <c r="E607" s="44"/>
      <c r="F607" s="44"/>
      <c r="G607" s="44"/>
    </row>
    <row r="608" spans="1:7" x14ac:dyDescent="0.25">
      <c r="A608" s="44"/>
      <c r="B608" s="44"/>
      <c r="C608" s="44"/>
      <c r="D608" s="44"/>
      <c r="E608" s="44"/>
      <c r="F608" s="44"/>
      <c r="G608" s="44"/>
    </row>
    <row r="609" spans="1:7" x14ac:dyDescent="0.25">
      <c r="A609" s="44"/>
      <c r="B609" s="44"/>
      <c r="C609" s="44"/>
      <c r="D609" s="44"/>
      <c r="E609" s="44"/>
      <c r="F609" s="44"/>
      <c r="G609" s="44"/>
    </row>
    <row r="610" spans="1:7" x14ac:dyDescent="0.25">
      <c r="A610" s="44"/>
      <c r="B610" s="44"/>
      <c r="C610" s="44"/>
      <c r="D610" s="44"/>
      <c r="E610" s="44"/>
      <c r="F610" s="44"/>
      <c r="G610" s="44"/>
    </row>
    <row r="611" spans="1:7" x14ac:dyDescent="0.25">
      <c r="A611" s="44"/>
      <c r="B611" s="44"/>
      <c r="C611" s="44"/>
      <c r="D611" s="44"/>
      <c r="E611" s="44"/>
      <c r="F611" s="44"/>
      <c r="G611" s="44"/>
    </row>
    <row r="612" spans="1:7" x14ac:dyDescent="0.25">
      <c r="A612" s="44"/>
      <c r="B612" s="44"/>
      <c r="C612" s="44"/>
      <c r="D612" s="44"/>
      <c r="E612" s="44"/>
      <c r="F612" s="44"/>
      <c r="G612" s="44"/>
    </row>
    <row r="613" spans="1:7" x14ac:dyDescent="0.25">
      <c r="A613" s="44"/>
      <c r="B613" s="44"/>
      <c r="C613" s="44"/>
      <c r="D613" s="44"/>
      <c r="E613" s="44"/>
      <c r="F613" s="44"/>
      <c r="G613" s="44"/>
    </row>
    <row r="614" spans="1:7" x14ac:dyDescent="0.25">
      <c r="A614" s="44"/>
      <c r="B614" s="44"/>
      <c r="C614" s="44"/>
      <c r="D614" s="44"/>
      <c r="E614" s="44"/>
      <c r="F614" s="44"/>
      <c r="G614" s="44"/>
    </row>
    <row r="615" spans="1:7" x14ac:dyDescent="0.25">
      <c r="A615" s="44"/>
      <c r="B615" s="44"/>
      <c r="C615" s="44"/>
      <c r="D615" s="44"/>
      <c r="E615" s="44"/>
      <c r="F615" s="44"/>
      <c r="G615" s="44"/>
    </row>
    <row r="616" spans="1:7" x14ac:dyDescent="0.25">
      <c r="A616" s="44"/>
      <c r="B616" s="44"/>
      <c r="C616" s="44"/>
      <c r="D616" s="44"/>
      <c r="E616" s="44"/>
      <c r="F616" s="44"/>
      <c r="G616" s="44"/>
    </row>
    <row r="617" spans="1:7" x14ac:dyDescent="0.25">
      <c r="A617" s="44"/>
      <c r="B617" s="44"/>
      <c r="C617" s="44"/>
      <c r="D617" s="44"/>
      <c r="E617" s="44"/>
      <c r="F617" s="44"/>
      <c r="G617" s="44"/>
    </row>
    <row r="618" spans="1:7" x14ac:dyDescent="0.25">
      <c r="A618" s="44"/>
      <c r="B618" s="44"/>
      <c r="C618" s="44"/>
      <c r="D618" s="44"/>
      <c r="E618" s="44"/>
      <c r="F618" s="44"/>
      <c r="G618" s="44"/>
    </row>
    <row r="619" spans="1:7" x14ac:dyDescent="0.25">
      <c r="A619" s="44"/>
      <c r="B619" s="44"/>
      <c r="C619" s="44"/>
      <c r="D619" s="44"/>
      <c r="E619" s="44"/>
      <c r="F619" s="44"/>
      <c r="G619" s="44"/>
    </row>
    <row r="620" spans="1:7" x14ac:dyDescent="0.25">
      <c r="A620" s="44"/>
      <c r="B620" s="44"/>
      <c r="C620" s="44"/>
      <c r="D620" s="44"/>
      <c r="E620" s="44"/>
      <c r="F620" s="44"/>
      <c r="G620" s="44"/>
    </row>
    <row r="621" spans="1:7" x14ac:dyDescent="0.25">
      <c r="A621" s="44"/>
      <c r="B621" s="44"/>
      <c r="C621" s="44"/>
      <c r="D621" s="44"/>
      <c r="E621" s="44"/>
      <c r="F621" s="44"/>
      <c r="G621" s="44"/>
    </row>
    <row r="622" spans="1:7" x14ac:dyDescent="0.25">
      <c r="A622" s="44"/>
      <c r="B622" s="44"/>
      <c r="C622" s="44"/>
      <c r="D622" s="44"/>
      <c r="E622" s="44"/>
      <c r="F622" s="44"/>
      <c r="G622" s="44"/>
    </row>
    <row r="623" spans="1:7" x14ac:dyDescent="0.25">
      <c r="A623" s="44"/>
      <c r="B623" s="44"/>
      <c r="C623" s="44"/>
      <c r="D623" s="44"/>
      <c r="E623" s="44"/>
      <c r="F623" s="44"/>
      <c r="G623" s="44"/>
    </row>
    <row r="624" spans="1:7" x14ac:dyDescent="0.25">
      <c r="A624" s="44"/>
      <c r="B624" s="44"/>
      <c r="C624" s="44"/>
      <c r="D624" s="44"/>
      <c r="E624" s="44"/>
      <c r="F624" s="44"/>
      <c r="G624" s="44"/>
    </row>
    <row r="625" spans="1:7" x14ac:dyDescent="0.25">
      <c r="A625" s="44"/>
      <c r="B625" s="44"/>
      <c r="C625" s="44"/>
      <c r="D625" s="44"/>
      <c r="E625" s="44"/>
      <c r="F625" s="44"/>
      <c r="G625" s="44"/>
    </row>
    <row r="626" spans="1:7" x14ac:dyDescent="0.25">
      <c r="A626" s="44"/>
      <c r="B626" s="44"/>
      <c r="C626" s="44"/>
      <c r="D626" s="44"/>
      <c r="E626" s="44"/>
      <c r="F626" s="44"/>
      <c r="G626" s="44"/>
    </row>
    <row r="627" spans="1:7" x14ac:dyDescent="0.25">
      <c r="A627" s="44"/>
      <c r="B627" s="44"/>
      <c r="C627" s="44"/>
      <c r="D627" s="44"/>
      <c r="E627" s="44"/>
      <c r="F627" s="44"/>
      <c r="G627" s="44"/>
    </row>
    <row r="628" spans="1:7" x14ac:dyDescent="0.25">
      <c r="A628" s="44"/>
      <c r="B628" s="44"/>
      <c r="C628" s="44"/>
      <c r="D628" s="44"/>
      <c r="E628" s="44"/>
      <c r="F628" s="44"/>
      <c r="G628" s="44"/>
    </row>
    <row r="629" spans="1:7" x14ac:dyDescent="0.25">
      <c r="A629" s="44"/>
      <c r="B629" s="44"/>
      <c r="C629" s="44"/>
      <c r="D629" s="44"/>
      <c r="E629" s="44"/>
      <c r="F629" s="44"/>
      <c r="G629" s="44"/>
    </row>
    <row r="630" spans="1:7" x14ac:dyDescent="0.25">
      <c r="A630" s="44"/>
      <c r="B630" s="44"/>
      <c r="C630" s="44"/>
      <c r="D630" s="44"/>
      <c r="E630" s="44"/>
      <c r="F630" s="44"/>
      <c r="G630" s="44"/>
    </row>
    <row r="631" spans="1:7" x14ac:dyDescent="0.25">
      <c r="A631" s="44"/>
      <c r="B631" s="44"/>
      <c r="C631" s="44"/>
      <c r="D631" s="44"/>
      <c r="E631" s="44"/>
      <c r="F631" s="44"/>
      <c r="G631" s="44"/>
    </row>
    <row r="632" spans="1:7" x14ac:dyDescent="0.25">
      <c r="A632" s="44"/>
      <c r="B632" s="44"/>
      <c r="C632" s="44"/>
      <c r="D632" s="44"/>
      <c r="E632" s="44"/>
      <c r="F632" s="44"/>
      <c r="G632" s="44"/>
    </row>
    <row r="633" spans="1:7" x14ac:dyDescent="0.25">
      <c r="A633" s="44"/>
      <c r="B633" s="44"/>
      <c r="C633" s="44"/>
      <c r="D633" s="44"/>
      <c r="E633" s="44"/>
      <c r="F633" s="44"/>
      <c r="G633" s="44"/>
    </row>
    <row r="634" spans="1:7" x14ac:dyDescent="0.25">
      <c r="A634" s="44"/>
      <c r="B634" s="44"/>
      <c r="C634" s="44"/>
      <c r="D634" s="44"/>
      <c r="E634" s="44"/>
      <c r="F634" s="44"/>
      <c r="G634" s="44"/>
    </row>
    <row r="635" spans="1:7" x14ac:dyDescent="0.25">
      <c r="A635" s="44"/>
      <c r="B635" s="44"/>
      <c r="C635" s="44"/>
      <c r="D635" s="44"/>
      <c r="E635" s="44"/>
      <c r="F635" s="44"/>
      <c r="G635" s="44"/>
    </row>
    <row r="636" spans="1:7" x14ac:dyDescent="0.25">
      <c r="A636" s="44"/>
      <c r="B636" s="44"/>
      <c r="C636" s="44"/>
      <c r="D636" s="44"/>
      <c r="E636" s="44"/>
      <c r="F636" s="44"/>
      <c r="G636" s="44"/>
    </row>
    <row r="637" spans="1:7" x14ac:dyDescent="0.25">
      <c r="A637" s="44"/>
      <c r="B637" s="44"/>
      <c r="C637" s="44"/>
      <c r="D637" s="44"/>
      <c r="E637" s="44"/>
      <c r="F637" s="44"/>
      <c r="G637" s="44"/>
    </row>
    <row r="638" spans="1:7" x14ac:dyDescent="0.25">
      <c r="A638" s="44"/>
      <c r="B638" s="44"/>
      <c r="C638" s="44"/>
      <c r="D638" s="44"/>
      <c r="E638" s="44"/>
      <c r="F638" s="44"/>
      <c r="G638" s="44"/>
    </row>
    <row r="639" spans="1:7" x14ac:dyDescent="0.25">
      <c r="A639" s="44"/>
      <c r="B639" s="44"/>
      <c r="C639" s="44"/>
      <c r="D639" s="44"/>
      <c r="E639" s="44"/>
      <c r="F639" s="44"/>
      <c r="G639" s="44"/>
    </row>
    <row r="640" spans="1:7" x14ac:dyDescent="0.25">
      <c r="A640" s="44"/>
      <c r="B640" s="44"/>
      <c r="C640" s="44"/>
      <c r="D640" s="44"/>
      <c r="E640" s="44"/>
      <c r="F640" s="44"/>
      <c r="G640" s="44"/>
    </row>
    <row r="641" spans="1:7" x14ac:dyDescent="0.25">
      <c r="A641" s="44"/>
      <c r="B641" s="44"/>
      <c r="C641" s="44"/>
      <c r="D641" s="44"/>
      <c r="E641" s="44"/>
      <c r="F641" s="44"/>
      <c r="G641" s="44"/>
    </row>
    <row r="642" spans="1:7" x14ac:dyDescent="0.25">
      <c r="A642" s="44"/>
      <c r="B642" s="44"/>
      <c r="C642" s="44"/>
      <c r="D642" s="44"/>
      <c r="E642" s="44"/>
      <c r="F642" s="44"/>
      <c r="G642" s="44"/>
    </row>
    <row r="643" spans="1:7" x14ac:dyDescent="0.25">
      <c r="A643" s="44"/>
      <c r="B643" s="44"/>
      <c r="C643" s="44"/>
      <c r="D643" s="44"/>
      <c r="E643" s="44"/>
      <c r="F643" s="44"/>
      <c r="G643" s="44"/>
    </row>
    <row r="644" spans="1:7" x14ac:dyDescent="0.25">
      <c r="A644" s="44"/>
      <c r="B644" s="44"/>
      <c r="C644" s="44"/>
      <c r="D644" s="44"/>
      <c r="E644" s="44"/>
      <c r="F644" s="44"/>
      <c r="G644" s="44"/>
    </row>
    <row r="645" spans="1:7" x14ac:dyDescent="0.25">
      <c r="A645" s="44"/>
      <c r="B645" s="44"/>
      <c r="C645" s="44"/>
      <c r="D645" s="44"/>
      <c r="E645" s="44"/>
      <c r="F645" s="44"/>
      <c r="G645" s="44"/>
    </row>
    <row r="646" spans="1:7" x14ac:dyDescent="0.25">
      <c r="A646" s="44"/>
      <c r="B646" s="44"/>
      <c r="C646" s="44"/>
      <c r="D646" s="44"/>
      <c r="E646" s="44"/>
      <c r="F646" s="44"/>
      <c r="G646" s="44"/>
    </row>
    <row r="647" spans="1:7" x14ac:dyDescent="0.25">
      <c r="A647" s="44"/>
      <c r="B647" s="44"/>
      <c r="C647" s="44"/>
      <c r="D647" s="44"/>
      <c r="E647" s="44"/>
      <c r="F647" s="44"/>
      <c r="G647" s="44"/>
    </row>
    <row r="648" spans="1:7" x14ac:dyDescent="0.25">
      <c r="A648" s="44"/>
      <c r="B648" s="44"/>
      <c r="C648" s="44"/>
      <c r="D648" s="44"/>
      <c r="E648" s="44"/>
      <c r="F648" s="44"/>
      <c r="G648" s="44"/>
    </row>
    <row r="649" spans="1:7" x14ac:dyDescent="0.25">
      <c r="A649" s="44"/>
      <c r="B649" s="44"/>
      <c r="C649" s="44"/>
      <c r="D649" s="44"/>
      <c r="E649" s="44"/>
      <c r="F649" s="44"/>
      <c r="G649" s="44"/>
    </row>
    <row r="650" spans="1:7" x14ac:dyDescent="0.25">
      <c r="A650" s="44"/>
      <c r="B650" s="44"/>
      <c r="C650" s="44"/>
      <c r="D650" s="44"/>
      <c r="E650" s="44"/>
      <c r="F650" s="44"/>
      <c r="G650" s="44"/>
    </row>
    <row r="651" spans="1:7" x14ac:dyDescent="0.25">
      <c r="A651" s="44"/>
      <c r="B651" s="44"/>
      <c r="C651" s="44"/>
      <c r="D651" s="44"/>
      <c r="E651" s="44"/>
      <c r="F651" s="44"/>
      <c r="G651" s="44"/>
    </row>
    <row r="652" spans="1:7" x14ac:dyDescent="0.25">
      <c r="A652" s="44"/>
      <c r="B652" s="44"/>
      <c r="C652" s="44"/>
      <c r="D652" s="44"/>
      <c r="E652" s="44"/>
      <c r="F652" s="44"/>
      <c r="G652" s="44"/>
    </row>
    <row r="653" spans="1:7" x14ac:dyDescent="0.25">
      <c r="A653" s="44"/>
      <c r="B653" s="44"/>
      <c r="C653" s="44"/>
      <c r="D653" s="44"/>
      <c r="E653" s="44"/>
      <c r="F653" s="44"/>
      <c r="G653" s="44"/>
    </row>
    <row r="654" spans="1:7" x14ac:dyDescent="0.25">
      <c r="A654" s="44"/>
      <c r="B654" s="44"/>
      <c r="C654" s="44"/>
      <c r="D654" s="44"/>
      <c r="E654" s="44"/>
      <c r="F654" s="44"/>
      <c r="G654" s="44"/>
    </row>
    <row r="655" spans="1:7" x14ac:dyDescent="0.25">
      <c r="A655" s="44"/>
      <c r="B655" s="44"/>
      <c r="C655" s="44"/>
      <c r="D655" s="44"/>
      <c r="E655" s="44"/>
      <c r="F655" s="44"/>
      <c r="G655" s="44"/>
    </row>
    <row r="656" spans="1:7" x14ac:dyDescent="0.25">
      <c r="A656" s="44"/>
      <c r="B656" s="44"/>
      <c r="C656" s="44"/>
      <c r="D656" s="44"/>
      <c r="E656" s="44"/>
      <c r="F656" s="44"/>
      <c r="G656" s="44"/>
    </row>
    <row r="657" spans="1:7" x14ac:dyDescent="0.25">
      <c r="A657" s="44"/>
      <c r="B657" s="44"/>
      <c r="C657" s="44"/>
      <c r="D657" s="44"/>
      <c r="E657" s="44"/>
      <c r="F657" s="44"/>
      <c r="G657" s="44"/>
    </row>
    <row r="658" spans="1:7" x14ac:dyDescent="0.25">
      <c r="A658" s="44"/>
      <c r="B658" s="44"/>
      <c r="C658" s="44"/>
      <c r="D658" s="44"/>
      <c r="E658" s="44"/>
      <c r="F658" s="44"/>
      <c r="G658" s="44"/>
    </row>
    <row r="659" spans="1:7" x14ac:dyDescent="0.25">
      <c r="A659" s="44"/>
      <c r="B659" s="44"/>
      <c r="C659" s="44"/>
      <c r="D659" s="44"/>
      <c r="E659" s="44"/>
      <c r="F659" s="44"/>
      <c r="G659" s="44"/>
    </row>
    <row r="660" spans="1:7" x14ac:dyDescent="0.25">
      <c r="A660" s="44"/>
      <c r="B660" s="44"/>
      <c r="C660" s="44"/>
      <c r="D660" s="44"/>
      <c r="E660" s="44"/>
      <c r="F660" s="44"/>
      <c r="G660" s="44"/>
    </row>
    <row r="661" spans="1:7" x14ac:dyDescent="0.25">
      <c r="A661" s="44"/>
      <c r="B661" s="44"/>
      <c r="C661" s="44"/>
      <c r="D661" s="44"/>
      <c r="E661" s="44"/>
      <c r="F661" s="44"/>
      <c r="G661" s="44"/>
    </row>
    <row r="662" spans="1:7" x14ac:dyDescent="0.25">
      <c r="A662" s="44"/>
      <c r="B662" s="44"/>
      <c r="C662" s="44"/>
      <c r="D662" s="44"/>
      <c r="E662" s="44"/>
      <c r="F662" s="44"/>
      <c r="G662" s="44"/>
    </row>
    <row r="663" spans="1:7" x14ac:dyDescent="0.25">
      <c r="A663" s="44"/>
      <c r="B663" s="44"/>
      <c r="C663" s="44"/>
      <c r="D663" s="44"/>
      <c r="E663" s="44"/>
      <c r="F663" s="44"/>
      <c r="G663" s="44"/>
    </row>
    <row r="664" spans="1:7" x14ac:dyDescent="0.25">
      <c r="A664" s="44"/>
      <c r="B664" s="44"/>
      <c r="C664" s="44"/>
      <c r="D664" s="44"/>
      <c r="E664" s="44"/>
      <c r="F664" s="44"/>
      <c r="G664" s="44"/>
    </row>
    <row r="665" spans="1:7" x14ac:dyDescent="0.25">
      <c r="A665" s="44"/>
      <c r="B665" s="44"/>
      <c r="C665" s="44"/>
      <c r="D665" s="44"/>
      <c r="E665" s="44"/>
      <c r="F665" s="44"/>
      <c r="G665" s="44"/>
    </row>
    <row r="666" spans="1:7" x14ac:dyDescent="0.25">
      <c r="A666" s="44"/>
      <c r="B666" s="44"/>
      <c r="C666" s="44"/>
      <c r="D666" s="44"/>
      <c r="E666" s="44"/>
      <c r="F666" s="44"/>
      <c r="G666" s="44"/>
    </row>
    <row r="667" spans="1:7" x14ac:dyDescent="0.25">
      <c r="A667" s="44"/>
      <c r="B667" s="44"/>
      <c r="C667" s="44"/>
      <c r="D667" s="44"/>
      <c r="E667" s="44"/>
      <c r="F667" s="44"/>
      <c r="G667" s="44"/>
    </row>
    <row r="668" spans="1:7" x14ac:dyDescent="0.25">
      <c r="A668" s="44"/>
      <c r="B668" s="44"/>
      <c r="C668" s="44"/>
      <c r="D668" s="44"/>
      <c r="E668" s="44"/>
      <c r="F668" s="44"/>
      <c r="G668" s="44"/>
    </row>
    <row r="669" spans="1:7" x14ac:dyDescent="0.25">
      <c r="A669" s="44"/>
      <c r="B669" s="44"/>
      <c r="C669" s="44"/>
      <c r="D669" s="44"/>
      <c r="E669" s="44"/>
      <c r="F669" s="44"/>
      <c r="G669" s="44"/>
    </row>
    <row r="670" spans="1:7" x14ac:dyDescent="0.25">
      <c r="A670" s="44"/>
      <c r="B670" s="44"/>
      <c r="C670" s="44"/>
      <c r="D670" s="44"/>
      <c r="E670" s="44"/>
      <c r="F670" s="44"/>
      <c r="G670" s="44"/>
    </row>
    <row r="671" spans="1:7" x14ac:dyDescent="0.25">
      <c r="A671" s="44"/>
      <c r="B671" s="44"/>
      <c r="C671" s="44"/>
      <c r="D671" s="44"/>
      <c r="E671" s="44"/>
      <c r="F671" s="44"/>
      <c r="G671" s="44"/>
    </row>
    <row r="672" spans="1:7" x14ac:dyDescent="0.25">
      <c r="A672" s="44"/>
      <c r="B672" s="44"/>
      <c r="C672" s="44"/>
      <c r="D672" s="44"/>
      <c r="E672" s="44"/>
      <c r="F672" s="44"/>
      <c r="G672" s="44"/>
    </row>
    <row r="673" spans="1:7" x14ac:dyDescent="0.25">
      <c r="A673" s="44"/>
      <c r="B673" s="44"/>
      <c r="C673" s="44"/>
      <c r="D673" s="44"/>
      <c r="E673" s="44"/>
      <c r="F673" s="44"/>
      <c r="G673" s="44"/>
    </row>
    <row r="674" spans="1:7" x14ac:dyDescent="0.25">
      <c r="A674" s="44"/>
      <c r="B674" s="44"/>
      <c r="C674" s="44"/>
      <c r="D674" s="44"/>
      <c r="E674" s="44"/>
      <c r="F674" s="44"/>
      <c r="G674" s="44"/>
    </row>
    <row r="675" spans="1:7" x14ac:dyDescent="0.25">
      <c r="A675" s="44"/>
      <c r="B675" s="44"/>
      <c r="C675" s="44"/>
      <c r="D675" s="44"/>
      <c r="E675" s="44"/>
      <c r="F675" s="44"/>
      <c r="G675" s="44"/>
    </row>
    <row r="676" spans="1:7" x14ac:dyDescent="0.25">
      <c r="A676" s="44"/>
      <c r="B676" s="44"/>
      <c r="C676" s="44"/>
      <c r="D676" s="44"/>
      <c r="E676" s="44"/>
      <c r="F676" s="44"/>
      <c r="G676" s="44"/>
    </row>
    <row r="677" spans="1:7" x14ac:dyDescent="0.25">
      <c r="A677" s="44"/>
      <c r="B677" s="44"/>
      <c r="C677" s="44"/>
      <c r="D677" s="44"/>
      <c r="E677" s="44"/>
      <c r="F677" s="44"/>
      <c r="G677" s="44"/>
    </row>
    <row r="678" spans="1:7" x14ac:dyDescent="0.25">
      <c r="A678" s="44"/>
      <c r="B678" s="44"/>
      <c r="C678" s="44"/>
      <c r="D678" s="44"/>
      <c r="E678" s="44"/>
      <c r="F678" s="44"/>
      <c r="G678" s="44"/>
    </row>
    <row r="679" spans="1:7" x14ac:dyDescent="0.25">
      <c r="A679" s="44"/>
      <c r="B679" s="44"/>
      <c r="C679" s="44"/>
      <c r="D679" s="44"/>
      <c r="E679" s="44"/>
      <c r="F679" s="44"/>
      <c r="G679" s="44"/>
    </row>
    <row r="680" spans="1:7" x14ac:dyDescent="0.25">
      <c r="A680" s="44"/>
      <c r="B680" s="44"/>
      <c r="C680" s="44"/>
      <c r="D680" s="44"/>
      <c r="E680" s="44"/>
      <c r="F680" s="44"/>
      <c r="G680" s="44"/>
    </row>
    <row r="681" spans="1:7" x14ac:dyDescent="0.25">
      <c r="A681" s="44"/>
      <c r="B681" s="44"/>
      <c r="C681" s="44"/>
      <c r="D681" s="44"/>
      <c r="E681" s="44"/>
      <c r="F681" s="44"/>
      <c r="G681" s="44"/>
    </row>
    <row r="682" spans="1:7" x14ac:dyDescent="0.25">
      <c r="A682" s="44"/>
      <c r="B682" s="44"/>
      <c r="C682" s="44"/>
      <c r="D682" s="44"/>
      <c r="E682" s="44"/>
      <c r="F682" s="44"/>
      <c r="G682" s="44"/>
    </row>
    <row r="683" spans="1:7" x14ac:dyDescent="0.25">
      <c r="A683" s="44"/>
      <c r="B683" s="44"/>
      <c r="C683" s="44"/>
      <c r="D683" s="44"/>
      <c r="E683" s="44"/>
      <c r="F683" s="44"/>
      <c r="G683" s="44"/>
    </row>
    <row r="684" spans="1:7" x14ac:dyDescent="0.25">
      <c r="A684" s="44"/>
      <c r="B684" s="44"/>
      <c r="C684" s="44"/>
      <c r="D684" s="44"/>
      <c r="E684" s="44"/>
      <c r="F684" s="44"/>
      <c r="G684" s="44"/>
    </row>
    <row r="685" spans="1:7" x14ac:dyDescent="0.25">
      <c r="A685" s="44"/>
      <c r="B685" s="44"/>
      <c r="C685" s="44"/>
      <c r="D685" s="44"/>
      <c r="E685" s="44"/>
      <c r="F685" s="44"/>
      <c r="G685" s="44"/>
    </row>
    <row r="686" spans="1:7" x14ac:dyDescent="0.25">
      <c r="A686" s="44"/>
      <c r="B686" s="44"/>
      <c r="C686" s="44"/>
      <c r="D686" s="44"/>
      <c r="E686" s="44"/>
      <c r="F686" s="44"/>
      <c r="G686" s="44"/>
    </row>
    <row r="687" spans="1:7" x14ac:dyDescent="0.25">
      <c r="A687" s="44"/>
      <c r="B687" s="44"/>
      <c r="C687" s="44"/>
      <c r="D687" s="44"/>
      <c r="E687" s="44"/>
      <c r="F687" s="44"/>
      <c r="G687" s="44"/>
    </row>
    <row r="688" spans="1:7" x14ac:dyDescent="0.25">
      <c r="A688" s="44"/>
      <c r="B688" s="44"/>
      <c r="C688" s="44"/>
      <c r="D688" s="44"/>
      <c r="E688" s="44"/>
      <c r="F688" s="44"/>
      <c r="G688" s="44"/>
    </row>
    <row r="689" spans="1:7" x14ac:dyDescent="0.25">
      <c r="A689" s="44"/>
      <c r="B689" s="44"/>
      <c r="C689" s="44"/>
      <c r="D689" s="44"/>
      <c r="E689" s="44"/>
      <c r="F689" s="44"/>
      <c r="G689" s="44"/>
    </row>
    <row r="690" spans="1:7" x14ac:dyDescent="0.25">
      <c r="A690" s="44"/>
      <c r="B690" s="44"/>
      <c r="C690" s="44"/>
      <c r="D690" s="44"/>
      <c r="E690" s="44"/>
      <c r="F690" s="44"/>
      <c r="G690" s="44"/>
    </row>
    <row r="691" spans="1:7" x14ac:dyDescent="0.25">
      <c r="A691" s="44"/>
      <c r="B691" s="44"/>
      <c r="C691" s="44"/>
      <c r="D691" s="44"/>
      <c r="E691" s="44"/>
      <c r="F691" s="44"/>
      <c r="G691" s="44"/>
    </row>
    <row r="692" spans="1:7" x14ac:dyDescent="0.25">
      <c r="A692" s="44"/>
      <c r="B692" s="44"/>
      <c r="C692" s="44"/>
      <c r="D692" s="44"/>
      <c r="E692" s="44"/>
      <c r="F692" s="44"/>
      <c r="G692" s="44"/>
    </row>
    <row r="693" spans="1:7" x14ac:dyDescent="0.25">
      <c r="A693" s="44"/>
      <c r="B693" s="44"/>
      <c r="C693" s="44"/>
      <c r="D693" s="44"/>
      <c r="E693" s="44"/>
      <c r="F693" s="44"/>
      <c r="G693" s="44"/>
    </row>
    <row r="694" spans="1:7" x14ac:dyDescent="0.25">
      <c r="A694" s="44"/>
      <c r="B694" s="44"/>
      <c r="C694" s="44"/>
      <c r="D694" s="44"/>
      <c r="E694" s="44"/>
      <c r="F694" s="44"/>
      <c r="G694" s="44"/>
    </row>
    <row r="695" spans="1:7" x14ac:dyDescent="0.25">
      <c r="A695" s="44"/>
      <c r="B695" s="44"/>
      <c r="C695" s="44"/>
      <c r="D695" s="44"/>
      <c r="E695" s="44"/>
      <c r="F695" s="44"/>
      <c r="G695" s="44"/>
    </row>
    <row r="696" spans="1:7" x14ac:dyDescent="0.25">
      <c r="A696" s="44"/>
      <c r="B696" s="44"/>
      <c r="C696" s="44"/>
      <c r="D696" s="44"/>
      <c r="E696" s="44"/>
      <c r="F696" s="44"/>
      <c r="G696" s="44"/>
    </row>
    <row r="697" spans="1:7" x14ac:dyDescent="0.25">
      <c r="A697" s="44"/>
      <c r="B697" s="44"/>
      <c r="C697" s="44"/>
      <c r="D697" s="44"/>
      <c r="E697" s="44"/>
      <c r="F697" s="44"/>
      <c r="G697" s="44"/>
    </row>
    <row r="698" spans="1:7" x14ac:dyDescent="0.25">
      <c r="A698" s="44"/>
      <c r="B698" s="44"/>
      <c r="C698" s="44"/>
      <c r="D698" s="44"/>
      <c r="E698" s="44"/>
      <c r="F698" s="44"/>
      <c r="G698" s="44"/>
    </row>
    <row r="699" spans="1:7" x14ac:dyDescent="0.25">
      <c r="A699" s="44"/>
      <c r="B699" s="44"/>
      <c r="C699" s="44"/>
      <c r="D699" s="44"/>
      <c r="E699" s="44"/>
      <c r="F699" s="44"/>
      <c r="G699" s="44"/>
    </row>
    <row r="700" spans="1:7" x14ac:dyDescent="0.25">
      <c r="A700" s="44"/>
      <c r="B700" s="44"/>
      <c r="C700" s="44"/>
      <c r="D700" s="44"/>
      <c r="E700" s="44"/>
      <c r="F700" s="44"/>
      <c r="G700" s="44"/>
    </row>
    <row r="701" spans="1:7" x14ac:dyDescent="0.25">
      <c r="A701" s="44"/>
      <c r="B701" s="44"/>
      <c r="C701" s="44"/>
      <c r="D701" s="44"/>
      <c r="E701" s="44"/>
      <c r="F701" s="44"/>
      <c r="G701" s="44"/>
    </row>
    <row r="702" spans="1:7" x14ac:dyDescent="0.25">
      <c r="A702" s="44"/>
      <c r="B702" s="44"/>
      <c r="C702" s="44"/>
      <c r="D702" s="44"/>
      <c r="E702" s="44"/>
      <c r="F702" s="44"/>
      <c r="G702" s="44"/>
    </row>
    <row r="703" spans="1:7" x14ac:dyDescent="0.25">
      <c r="A703" s="44"/>
      <c r="B703" s="44"/>
      <c r="C703" s="44"/>
      <c r="D703" s="44"/>
      <c r="E703" s="44"/>
      <c r="F703" s="44"/>
      <c r="G703" s="44"/>
    </row>
    <row r="704" spans="1:7" x14ac:dyDescent="0.25">
      <c r="A704" s="44"/>
      <c r="B704" s="44"/>
      <c r="C704" s="44"/>
      <c r="D704" s="44"/>
      <c r="E704" s="44"/>
      <c r="F704" s="44"/>
      <c r="G704" s="44"/>
    </row>
    <row r="705" spans="1:7" x14ac:dyDescent="0.25">
      <c r="A705" s="44"/>
      <c r="B705" s="44"/>
      <c r="C705" s="44"/>
      <c r="D705" s="44"/>
      <c r="E705" s="44"/>
      <c r="F705" s="44"/>
      <c r="G705" s="44"/>
    </row>
    <row r="706" spans="1:7" x14ac:dyDescent="0.25">
      <c r="A706" s="44"/>
      <c r="B706" s="44"/>
      <c r="C706" s="44"/>
      <c r="D706" s="44"/>
      <c r="E706" s="44"/>
      <c r="F706" s="44"/>
      <c r="G706" s="44"/>
    </row>
    <row r="707" spans="1:7" x14ac:dyDescent="0.25">
      <c r="A707" s="44"/>
      <c r="B707" s="44"/>
      <c r="C707" s="44"/>
      <c r="D707" s="44"/>
      <c r="E707" s="44"/>
      <c r="F707" s="44"/>
      <c r="G707" s="44"/>
    </row>
    <row r="708" spans="1:7" x14ac:dyDescent="0.25">
      <c r="A708" s="44"/>
      <c r="B708" s="44"/>
      <c r="C708" s="44"/>
      <c r="D708" s="44"/>
      <c r="E708" s="44"/>
      <c r="F708" s="44"/>
      <c r="G708" s="44"/>
    </row>
    <row r="709" spans="1:7" x14ac:dyDescent="0.25">
      <c r="A709" s="44"/>
      <c r="B709" s="44"/>
      <c r="C709" s="44"/>
      <c r="D709" s="44"/>
      <c r="E709" s="44"/>
      <c r="F709" s="44"/>
      <c r="G709" s="44"/>
    </row>
    <row r="710" spans="1:7" x14ac:dyDescent="0.25">
      <c r="A710" s="44"/>
      <c r="B710" s="44"/>
      <c r="C710" s="44"/>
      <c r="D710" s="44"/>
      <c r="E710" s="44"/>
      <c r="F710" s="44"/>
      <c r="G710" s="44"/>
    </row>
    <row r="711" spans="1:7" x14ac:dyDescent="0.25">
      <c r="A711" s="44"/>
      <c r="B711" s="44"/>
      <c r="C711" s="44"/>
      <c r="D711" s="44"/>
      <c r="E711" s="44"/>
      <c r="F711" s="44"/>
      <c r="G711" s="44"/>
    </row>
    <row r="712" spans="1:7" x14ac:dyDescent="0.25">
      <c r="A712" s="44"/>
      <c r="B712" s="44"/>
      <c r="C712" s="44"/>
      <c r="D712" s="44"/>
      <c r="E712" s="44"/>
      <c r="F712" s="44"/>
      <c r="G712" s="44"/>
    </row>
    <row r="713" spans="1:7" x14ac:dyDescent="0.25">
      <c r="A713" s="44"/>
      <c r="B713" s="44"/>
      <c r="C713" s="44"/>
      <c r="D713" s="44"/>
      <c r="E713" s="44"/>
      <c r="F713" s="44"/>
      <c r="G713" s="44"/>
    </row>
    <row r="714" spans="1:7" x14ac:dyDescent="0.25">
      <c r="A714" s="44"/>
      <c r="B714" s="44"/>
      <c r="C714" s="44"/>
      <c r="D714" s="44"/>
      <c r="E714" s="44"/>
      <c r="F714" s="44"/>
      <c r="G714" s="44"/>
    </row>
    <row r="715" spans="1:7" x14ac:dyDescent="0.25">
      <c r="A715" s="44"/>
      <c r="B715" s="44"/>
      <c r="C715" s="44"/>
      <c r="D715" s="44"/>
      <c r="E715" s="44"/>
      <c r="F715" s="44"/>
      <c r="G715" s="44"/>
    </row>
    <row r="716" spans="1:7" x14ac:dyDescent="0.25">
      <c r="A716" s="44"/>
      <c r="B716" s="44"/>
      <c r="C716" s="44"/>
      <c r="D716" s="44"/>
      <c r="E716" s="44"/>
      <c r="F716" s="44"/>
      <c r="G716" s="44"/>
    </row>
    <row r="717" spans="1:7" x14ac:dyDescent="0.25">
      <c r="A717" s="44"/>
      <c r="B717" s="44"/>
      <c r="C717" s="44"/>
      <c r="D717" s="44"/>
      <c r="E717" s="44"/>
      <c r="F717" s="44"/>
      <c r="G717" s="44"/>
    </row>
    <row r="718" spans="1:7" x14ac:dyDescent="0.25">
      <c r="A718" s="44"/>
      <c r="B718" s="44"/>
      <c r="C718" s="44"/>
      <c r="D718" s="44"/>
      <c r="E718" s="44"/>
      <c r="F718" s="44"/>
      <c r="G718" s="44"/>
    </row>
    <row r="719" spans="1:7" x14ac:dyDescent="0.25">
      <c r="A719" s="44"/>
      <c r="B719" s="44"/>
      <c r="C719" s="44"/>
      <c r="D719" s="44"/>
      <c r="E719" s="44"/>
      <c r="F719" s="44"/>
      <c r="G719" s="44"/>
    </row>
    <row r="720" spans="1:7" x14ac:dyDescent="0.25">
      <c r="A720" s="44"/>
      <c r="B720" s="44"/>
      <c r="C720" s="44"/>
      <c r="D720" s="44"/>
      <c r="E720" s="44"/>
      <c r="F720" s="44"/>
      <c r="G720" s="44"/>
    </row>
    <row r="721" spans="1:7" x14ac:dyDescent="0.25">
      <c r="A721" s="44"/>
      <c r="B721" s="44"/>
      <c r="C721" s="44"/>
      <c r="D721" s="44"/>
      <c r="E721" s="44"/>
      <c r="F721" s="44"/>
      <c r="G721" s="44"/>
    </row>
    <row r="722" spans="1:7" x14ac:dyDescent="0.25">
      <c r="A722" s="44"/>
      <c r="B722" s="44"/>
      <c r="C722" s="44"/>
      <c r="D722" s="44"/>
      <c r="E722" s="44"/>
      <c r="F722" s="44"/>
      <c r="G722" s="44"/>
    </row>
    <row r="723" spans="1:7" x14ac:dyDescent="0.25">
      <c r="A723" s="44"/>
      <c r="B723" s="44"/>
      <c r="C723" s="44"/>
      <c r="D723" s="44"/>
      <c r="E723" s="44"/>
      <c r="F723" s="44"/>
      <c r="G723" s="44"/>
    </row>
    <row r="724" spans="1:7" x14ac:dyDescent="0.25">
      <c r="A724" s="44"/>
      <c r="B724" s="44"/>
      <c r="C724" s="44"/>
      <c r="D724" s="44"/>
      <c r="E724" s="44"/>
      <c r="F724" s="44"/>
      <c r="G724" s="44"/>
    </row>
    <row r="725" spans="1:7" x14ac:dyDescent="0.25">
      <c r="A725" s="44"/>
      <c r="B725" s="44"/>
      <c r="C725" s="44"/>
      <c r="D725" s="44"/>
      <c r="E725" s="44"/>
      <c r="F725" s="44"/>
      <c r="G725" s="44"/>
    </row>
    <row r="726" spans="1:7" x14ac:dyDescent="0.25">
      <c r="A726" s="44"/>
      <c r="B726" s="44"/>
      <c r="C726" s="44"/>
      <c r="D726" s="44"/>
      <c r="E726" s="44"/>
      <c r="F726" s="44"/>
      <c r="G726" s="44"/>
    </row>
    <row r="727" spans="1:7" x14ac:dyDescent="0.25">
      <c r="A727" s="44"/>
      <c r="B727" s="44"/>
      <c r="C727" s="44"/>
      <c r="D727" s="44"/>
      <c r="E727" s="44"/>
      <c r="F727" s="44"/>
      <c r="G727" s="44"/>
    </row>
    <row r="728" spans="1:7" x14ac:dyDescent="0.25">
      <c r="A728" s="44"/>
      <c r="B728" s="44"/>
      <c r="C728" s="44"/>
      <c r="D728" s="44"/>
      <c r="E728" s="44"/>
      <c r="F728" s="44"/>
      <c r="G728" s="44"/>
    </row>
    <row r="729" spans="1:7" x14ac:dyDescent="0.25">
      <c r="A729" s="44"/>
      <c r="B729" s="44"/>
      <c r="C729" s="44"/>
      <c r="D729" s="44"/>
      <c r="E729" s="44"/>
      <c r="F729" s="44"/>
      <c r="G729" s="44"/>
    </row>
    <row r="730" spans="1:7" x14ac:dyDescent="0.25">
      <c r="A730" s="44"/>
      <c r="B730" s="44"/>
      <c r="C730" s="44"/>
      <c r="D730" s="44"/>
      <c r="E730" s="44"/>
      <c r="F730" s="44"/>
      <c r="G730" s="44"/>
    </row>
    <row r="731" spans="1:7" x14ac:dyDescent="0.25">
      <c r="A731" s="44"/>
      <c r="B731" s="44"/>
      <c r="C731" s="44"/>
      <c r="D731" s="44"/>
      <c r="E731" s="44"/>
      <c r="F731" s="44"/>
      <c r="G731" s="44"/>
    </row>
    <row r="732" spans="1:7" x14ac:dyDescent="0.25">
      <c r="A732" s="44"/>
      <c r="B732" s="44"/>
      <c r="C732" s="44"/>
      <c r="D732" s="44"/>
      <c r="E732" s="44"/>
      <c r="F732" s="44"/>
      <c r="G732" s="44"/>
    </row>
    <row r="733" spans="1:7" x14ac:dyDescent="0.25">
      <c r="A733" s="44"/>
      <c r="B733" s="44"/>
      <c r="C733" s="44"/>
      <c r="D733" s="44"/>
      <c r="E733" s="44"/>
      <c r="F733" s="44"/>
      <c r="G733" s="44"/>
    </row>
    <row r="734" spans="1:7" x14ac:dyDescent="0.25">
      <c r="A734" s="44"/>
      <c r="B734" s="44"/>
      <c r="C734" s="44"/>
      <c r="D734" s="44"/>
      <c r="E734" s="44"/>
      <c r="F734" s="44"/>
      <c r="G734" s="44"/>
    </row>
    <row r="735" spans="1:7" x14ac:dyDescent="0.25">
      <c r="A735" s="44"/>
      <c r="B735" s="44"/>
      <c r="C735" s="44"/>
      <c r="D735" s="44"/>
      <c r="E735" s="44"/>
      <c r="F735" s="44"/>
      <c r="G735" s="44"/>
    </row>
    <row r="736" spans="1:7" x14ac:dyDescent="0.25">
      <c r="A736" s="44"/>
      <c r="B736" s="44"/>
      <c r="C736" s="44"/>
      <c r="D736" s="44"/>
      <c r="E736" s="44"/>
      <c r="F736" s="44"/>
      <c r="G736" s="44"/>
    </row>
    <row r="737" spans="1:7" x14ac:dyDescent="0.25">
      <c r="A737" s="44"/>
      <c r="B737" s="44"/>
      <c r="C737" s="44"/>
      <c r="D737" s="44"/>
      <c r="E737" s="44"/>
      <c r="F737" s="44"/>
      <c r="G737" s="44"/>
    </row>
    <row r="738" spans="1:7" x14ac:dyDescent="0.25">
      <c r="A738" s="44"/>
      <c r="B738" s="44"/>
      <c r="C738" s="44"/>
      <c r="D738" s="44"/>
      <c r="E738" s="44"/>
      <c r="F738" s="44"/>
      <c r="G738" s="44"/>
    </row>
    <row r="739" spans="1:7" x14ac:dyDescent="0.25">
      <c r="A739" s="44"/>
      <c r="B739" s="44"/>
      <c r="C739" s="44"/>
      <c r="D739" s="44"/>
      <c r="E739" s="44"/>
      <c r="F739" s="44"/>
      <c r="G739" s="44"/>
    </row>
    <row r="740" spans="1:7" x14ac:dyDescent="0.25">
      <c r="A740" s="44"/>
      <c r="B740" s="44"/>
      <c r="C740" s="44"/>
      <c r="D740" s="44"/>
      <c r="E740" s="44"/>
      <c r="F740" s="44"/>
      <c r="G740" s="44"/>
    </row>
    <row r="741" spans="1:7" x14ac:dyDescent="0.25">
      <c r="A741" s="44"/>
      <c r="B741" s="44"/>
      <c r="C741" s="44"/>
      <c r="D741" s="44"/>
      <c r="E741" s="44"/>
      <c r="F741" s="44"/>
      <c r="G741" s="44"/>
    </row>
    <row r="742" spans="1:7" x14ac:dyDescent="0.25">
      <c r="A742" s="44"/>
      <c r="B742" s="44"/>
      <c r="C742" s="44"/>
      <c r="D742" s="44"/>
      <c r="E742" s="44"/>
      <c r="F742" s="44"/>
      <c r="G742" s="44"/>
    </row>
    <row r="743" spans="1:7" x14ac:dyDescent="0.25">
      <c r="A743" s="44"/>
      <c r="B743" s="44"/>
      <c r="C743" s="44"/>
      <c r="D743" s="44"/>
      <c r="E743" s="44"/>
      <c r="F743" s="44"/>
      <c r="G743" s="44"/>
    </row>
    <row r="744" spans="1:7" x14ac:dyDescent="0.25">
      <c r="A744" s="44"/>
      <c r="B744" s="44"/>
      <c r="C744" s="44"/>
      <c r="D744" s="44"/>
      <c r="E744" s="44"/>
      <c r="F744" s="44"/>
      <c r="G744" s="44"/>
    </row>
    <row r="745" spans="1:7" x14ac:dyDescent="0.25">
      <c r="A745" s="44"/>
      <c r="B745" s="44"/>
      <c r="C745" s="44"/>
      <c r="D745" s="44"/>
      <c r="E745" s="44"/>
      <c r="F745" s="44"/>
      <c r="G745" s="44"/>
    </row>
    <row r="746" spans="1:7" x14ac:dyDescent="0.25">
      <c r="A746" s="44"/>
      <c r="B746" s="44"/>
      <c r="C746" s="44"/>
      <c r="D746" s="44"/>
      <c r="E746" s="44"/>
      <c r="F746" s="44"/>
      <c r="G746" s="44"/>
    </row>
    <row r="747" spans="1:7" x14ac:dyDescent="0.25">
      <c r="A747" s="44"/>
      <c r="B747" s="44"/>
      <c r="C747" s="44"/>
      <c r="D747" s="44"/>
      <c r="E747" s="44"/>
      <c r="F747" s="44"/>
      <c r="G747" s="44"/>
    </row>
    <row r="748" spans="1:7" x14ac:dyDescent="0.25">
      <c r="A748" s="44"/>
      <c r="B748" s="44"/>
      <c r="C748" s="44"/>
      <c r="D748" s="44"/>
      <c r="E748" s="44"/>
      <c r="F748" s="44"/>
      <c r="G748" s="44"/>
    </row>
    <row r="749" spans="1:7" x14ac:dyDescent="0.25">
      <c r="A749" s="44"/>
      <c r="B749" s="44"/>
      <c r="C749" s="44"/>
      <c r="D749" s="44"/>
      <c r="E749" s="44"/>
      <c r="F749" s="44"/>
      <c r="G749" s="44"/>
    </row>
    <row r="750" spans="1:7" x14ac:dyDescent="0.25">
      <c r="A750" s="44"/>
      <c r="B750" s="44"/>
      <c r="C750" s="44"/>
      <c r="D750" s="44"/>
      <c r="E750" s="44"/>
      <c r="F750" s="44"/>
      <c r="G750" s="44"/>
    </row>
    <row r="751" spans="1:7" x14ac:dyDescent="0.25">
      <c r="A751" s="44"/>
      <c r="B751" s="44"/>
      <c r="C751" s="44"/>
      <c r="D751" s="44"/>
      <c r="E751" s="44"/>
      <c r="F751" s="44"/>
      <c r="G751" s="44"/>
    </row>
    <row r="752" spans="1:7" x14ac:dyDescent="0.25">
      <c r="A752" s="44"/>
      <c r="B752" s="44"/>
      <c r="C752" s="44"/>
      <c r="D752" s="44"/>
      <c r="E752" s="44"/>
      <c r="F752" s="44"/>
      <c r="G752" s="44"/>
    </row>
    <row r="753" spans="1:7" x14ac:dyDescent="0.25">
      <c r="A753" s="44"/>
      <c r="B753" s="44"/>
      <c r="C753" s="44"/>
      <c r="D753" s="44"/>
      <c r="E753" s="44"/>
      <c r="F753" s="44"/>
      <c r="G753" s="44"/>
    </row>
    <row r="754" spans="1:7" x14ac:dyDescent="0.25">
      <c r="A754" s="44"/>
      <c r="B754" s="44"/>
      <c r="C754" s="44"/>
      <c r="D754" s="44"/>
      <c r="E754" s="44"/>
      <c r="F754" s="44"/>
      <c r="G754" s="44"/>
    </row>
    <row r="755" spans="1:7" x14ac:dyDescent="0.25">
      <c r="A755" s="44"/>
      <c r="B755" s="44"/>
      <c r="C755" s="44"/>
      <c r="D755" s="44"/>
      <c r="E755" s="44"/>
      <c r="F755" s="44"/>
      <c r="G755" s="44"/>
    </row>
    <row r="756" spans="1:7" x14ac:dyDescent="0.25">
      <c r="A756" s="44"/>
      <c r="B756" s="44"/>
      <c r="C756" s="44"/>
      <c r="D756" s="44"/>
      <c r="E756" s="44"/>
      <c r="F756" s="44"/>
      <c r="G756" s="44"/>
    </row>
    <row r="757" spans="1:7" x14ac:dyDescent="0.25">
      <c r="A757" s="44"/>
      <c r="B757" s="44"/>
      <c r="C757" s="44"/>
      <c r="D757" s="44"/>
      <c r="E757" s="44"/>
      <c r="F757" s="44"/>
      <c r="G757" s="44"/>
    </row>
    <row r="758" spans="1:7" x14ac:dyDescent="0.25">
      <c r="A758" s="44"/>
      <c r="B758" s="44"/>
      <c r="C758" s="44"/>
      <c r="D758" s="44"/>
      <c r="E758" s="44"/>
      <c r="F758" s="44"/>
      <c r="G758" s="44"/>
    </row>
    <row r="759" spans="1:7" x14ac:dyDescent="0.25">
      <c r="A759" s="44"/>
      <c r="B759" s="44"/>
      <c r="C759" s="44"/>
      <c r="D759" s="44"/>
      <c r="E759" s="44"/>
      <c r="F759" s="44"/>
      <c r="G759" s="44"/>
    </row>
    <row r="760" spans="1:7" x14ac:dyDescent="0.25">
      <c r="A760" s="44"/>
      <c r="B760" s="44"/>
      <c r="C760" s="44"/>
      <c r="D760" s="44"/>
      <c r="E760" s="44"/>
      <c r="F760" s="44"/>
      <c r="G760" s="44"/>
    </row>
    <row r="761" spans="1:7" x14ac:dyDescent="0.25">
      <c r="A761" s="44"/>
      <c r="B761" s="44"/>
      <c r="C761" s="44"/>
      <c r="D761" s="44"/>
      <c r="E761" s="44"/>
      <c r="F761" s="44"/>
      <c r="G761" s="44"/>
    </row>
    <row r="762" spans="1:7" x14ac:dyDescent="0.25">
      <c r="A762" s="44"/>
      <c r="B762" s="44"/>
      <c r="C762" s="44"/>
      <c r="D762" s="44"/>
      <c r="E762" s="44"/>
      <c r="F762" s="44"/>
      <c r="G762" s="44"/>
    </row>
    <row r="763" spans="1:7" x14ac:dyDescent="0.25">
      <c r="A763" s="44"/>
      <c r="B763" s="44"/>
      <c r="C763" s="44"/>
      <c r="D763" s="44"/>
      <c r="E763" s="44"/>
      <c r="F763" s="44"/>
      <c r="G763" s="44"/>
    </row>
    <row r="764" spans="1:7" x14ac:dyDescent="0.25">
      <c r="A764" s="44"/>
      <c r="B764" s="44"/>
      <c r="C764" s="44"/>
      <c r="D764" s="44"/>
      <c r="E764" s="44"/>
      <c r="F764" s="44"/>
      <c r="G764" s="44"/>
    </row>
    <row r="765" spans="1:7" x14ac:dyDescent="0.25">
      <c r="A765" s="44"/>
      <c r="B765" s="44"/>
      <c r="C765" s="44"/>
      <c r="D765" s="44"/>
      <c r="E765" s="44"/>
      <c r="F765" s="44"/>
      <c r="G765" s="44"/>
    </row>
    <row r="766" spans="1:7" x14ac:dyDescent="0.25">
      <c r="A766" s="44"/>
      <c r="B766" s="44"/>
      <c r="C766" s="44"/>
      <c r="D766" s="44"/>
      <c r="E766" s="44"/>
      <c r="F766" s="44"/>
      <c r="G766" s="44"/>
    </row>
    <row r="767" spans="1:7" x14ac:dyDescent="0.25">
      <c r="A767" s="44"/>
      <c r="B767" s="44"/>
      <c r="C767" s="44"/>
      <c r="D767" s="44"/>
      <c r="E767" s="44"/>
      <c r="F767" s="44"/>
      <c r="G767" s="44"/>
    </row>
    <row r="768" spans="1:7" x14ac:dyDescent="0.25">
      <c r="A768" s="44"/>
      <c r="B768" s="44"/>
      <c r="C768" s="44"/>
      <c r="D768" s="44"/>
      <c r="E768" s="44"/>
      <c r="F768" s="44"/>
      <c r="G768" s="44"/>
    </row>
    <row r="769" spans="1:7" x14ac:dyDescent="0.25">
      <c r="A769" s="44"/>
      <c r="B769" s="44"/>
      <c r="C769" s="44"/>
      <c r="D769" s="44"/>
      <c r="E769" s="44"/>
      <c r="F769" s="44"/>
      <c r="G769" s="44"/>
    </row>
    <row r="770" spans="1:7" x14ac:dyDescent="0.25">
      <c r="A770" s="44"/>
      <c r="B770" s="44"/>
      <c r="C770" s="44"/>
      <c r="D770" s="44"/>
      <c r="E770" s="44"/>
      <c r="F770" s="44"/>
      <c r="G770" s="44"/>
    </row>
    <row r="771" spans="1:7" x14ac:dyDescent="0.25">
      <c r="A771" s="44"/>
      <c r="B771" s="44"/>
      <c r="C771" s="44"/>
      <c r="D771" s="44"/>
      <c r="E771" s="44"/>
      <c r="F771" s="44"/>
      <c r="G771" s="44"/>
    </row>
    <row r="772" spans="1:7" x14ac:dyDescent="0.25">
      <c r="A772" s="44"/>
      <c r="B772" s="44"/>
      <c r="C772" s="44"/>
      <c r="D772" s="44"/>
      <c r="E772" s="44"/>
      <c r="F772" s="44"/>
      <c r="G772" s="44"/>
    </row>
    <row r="773" spans="1:7" x14ac:dyDescent="0.25">
      <c r="A773" s="44"/>
      <c r="B773" s="44"/>
      <c r="C773" s="44"/>
      <c r="D773" s="44"/>
      <c r="E773" s="44"/>
      <c r="F773" s="44"/>
      <c r="G773" s="44"/>
    </row>
    <row r="774" spans="1:7" x14ac:dyDescent="0.25">
      <c r="A774" s="44"/>
      <c r="B774" s="44"/>
      <c r="C774" s="44"/>
      <c r="D774" s="44"/>
      <c r="E774" s="44"/>
      <c r="F774" s="44"/>
      <c r="G774" s="44"/>
    </row>
    <row r="775" spans="1:7" x14ac:dyDescent="0.25">
      <c r="A775" s="44"/>
      <c r="B775" s="44"/>
      <c r="C775" s="44"/>
      <c r="D775" s="44"/>
      <c r="E775" s="44"/>
      <c r="F775" s="44"/>
      <c r="G775" s="44"/>
    </row>
    <row r="776" spans="1:7" x14ac:dyDescent="0.25">
      <c r="A776" s="44"/>
      <c r="B776" s="44"/>
      <c r="C776" s="44"/>
      <c r="D776" s="44"/>
      <c r="E776" s="44"/>
      <c r="F776" s="44"/>
      <c r="G776" s="44"/>
    </row>
    <row r="777" spans="1:7" x14ac:dyDescent="0.25">
      <c r="A777" s="44"/>
      <c r="B777" s="44"/>
      <c r="C777" s="44"/>
      <c r="D777" s="44"/>
      <c r="E777" s="44"/>
      <c r="F777" s="44"/>
      <c r="G777" s="44"/>
    </row>
    <row r="778" spans="1:7" x14ac:dyDescent="0.25">
      <c r="A778" s="44"/>
      <c r="B778" s="44"/>
      <c r="C778" s="44"/>
      <c r="D778" s="44"/>
      <c r="E778" s="44"/>
      <c r="F778" s="44"/>
      <c r="G778" s="44"/>
    </row>
    <row r="779" spans="1:7" x14ac:dyDescent="0.25">
      <c r="A779" s="44"/>
      <c r="B779" s="44"/>
      <c r="C779" s="44"/>
      <c r="D779" s="44"/>
      <c r="E779" s="44"/>
      <c r="F779" s="44"/>
      <c r="G779" s="44"/>
    </row>
    <row r="780" spans="1:7" x14ac:dyDescent="0.25">
      <c r="A780" s="44"/>
      <c r="B780" s="44"/>
      <c r="C780" s="44"/>
      <c r="D780" s="44"/>
      <c r="E780" s="44"/>
      <c r="F780" s="44"/>
      <c r="G780" s="44"/>
    </row>
    <row r="781" spans="1:7" x14ac:dyDescent="0.25">
      <c r="A781" s="44"/>
      <c r="B781" s="44"/>
      <c r="C781" s="44"/>
      <c r="D781" s="44"/>
      <c r="E781" s="44"/>
      <c r="F781" s="44"/>
      <c r="G781" s="44"/>
    </row>
    <row r="782" spans="1:7" x14ac:dyDescent="0.25">
      <c r="A782" s="44"/>
      <c r="B782" s="44"/>
      <c r="C782" s="44"/>
      <c r="D782" s="44"/>
      <c r="E782" s="44"/>
      <c r="F782" s="44"/>
      <c r="G782" s="44"/>
    </row>
    <row r="783" spans="1:7" x14ac:dyDescent="0.25">
      <c r="A783" s="44"/>
      <c r="B783" s="44"/>
      <c r="C783" s="44"/>
      <c r="D783" s="44"/>
      <c r="E783" s="44"/>
      <c r="F783" s="44"/>
      <c r="G783" s="44"/>
    </row>
    <row r="784" spans="1:7" x14ac:dyDescent="0.25">
      <c r="A784" s="44"/>
      <c r="B784" s="44"/>
      <c r="C784" s="44"/>
      <c r="D784" s="44"/>
      <c r="E784" s="44"/>
      <c r="F784" s="44"/>
      <c r="G784" s="44"/>
    </row>
    <row r="785" spans="1:7" x14ac:dyDescent="0.25">
      <c r="A785" s="44"/>
      <c r="B785" s="44"/>
      <c r="C785" s="44"/>
      <c r="D785" s="44"/>
      <c r="E785" s="44"/>
      <c r="F785" s="44"/>
      <c r="G785" s="44"/>
    </row>
    <row r="786" spans="1:7" x14ac:dyDescent="0.25">
      <c r="A786" s="44"/>
      <c r="B786" s="44"/>
      <c r="C786" s="44"/>
      <c r="D786" s="44"/>
      <c r="E786" s="44"/>
      <c r="F786" s="44"/>
      <c r="G786" s="44"/>
    </row>
    <row r="787" spans="1:7" x14ac:dyDescent="0.25">
      <c r="A787" s="44"/>
      <c r="B787" s="44"/>
      <c r="C787" s="44"/>
      <c r="D787" s="44"/>
      <c r="E787" s="44"/>
      <c r="F787" s="44"/>
      <c r="G787" s="44"/>
    </row>
    <row r="788" spans="1:7" x14ac:dyDescent="0.25">
      <c r="A788" s="44"/>
      <c r="B788" s="44"/>
      <c r="C788" s="44"/>
      <c r="D788" s="44"/>
      <c r="E788" s="44"/>
      <c r="F788" s="44"/>
      <c r="G788" s="44"/>
    </row>
    <row r="789" spans="1:7" x14ac:dyDescent="0.25">
      <c r="A789" s="44"/>
      <c r="B789" s="44"/>
      <c r="C789" s="44"/>
      <c r="D789" s="44"/>
      <c r="E789" s="44"/>
      <c r="F789" s="44"/>
      <c r="G789" s="44"/>
    </row>
    <row r="790" spans="1:7" x14ac:dyDescent="0.25">
      <c r="A790" s="44"/>
      <c r="B790" s="44"/>
      <c r="C790" s="44"/>
      <c r="D790" s="44"/>
      <c r="E790" s="44"/>
      <c r="F790" s="44"/>
      <c r="G790" s="44"/>
    </row>
    <row r="791" spans="1:7" x14ac:dyDescent="0.25">
      <c r="A791" s="44"/>
      <c r="B791" s="44"/>
      <c r="C791" s="44"/>
      <c r="D791" s="44"/>
      <c r="E791" s="44"/>
      <c r="F791" s="44"/>
      <c r="G791" s="44"/>
    </row>
    <row r="792" spans="1:7" x14ac:dyDescent="0.25">
      <c r="A792" s="44"/>
      <c r="B792" s="44"/>
      <c r="C792" s="44"/>
      <c r="D792" s="44"/>
      <c r="E792" s="44"/>
      <c r="F792" s="44"/>
      <c r="G792" s="44"/>
    </row>
    <row r="793" spans="1:7" x14ac:dyDescent="0.25">
      <c r="A793" s="44"/>
      <c r="B793" s="44"/>
      <c r="C793" s="44"/>
      <c r="D793" s="44"/>
      <c r="E793" s="44"/>
      <c r="F793" s="44"/>
      <c r="G793" s="44"/>
    </row>
    <row r="794" spans="1:7" x14ac:dyDescent="0.25">
      <c r="A794" s="44"/>
      <c r="B794" s="44"/>
      <c r="C794" s="44"/>
      <c r="D794" s="44"/>
      <c r="E794" s="44"/>
      <c r="F794" s="44"/>
      <c r="G794" s="44"/>
    </row>
    <row r="795" spans="1:7" x14ac:dyDescent="0.25">
      <c r="A795" s="44"/>
      <c r="B795" s="44"/>
      <c r="C795" s="44"/>
      <c r="D795" s="44"/>
      <c r="E795" s="44"/>
      <c r="F795" s="44"/>
      <c r="G795" s="44"/>
    </row>
    <row r="796" spans="1:7" x14ac:dyDescent="0.25">
      <c r="A796" s="44"/>
      <c r="B796" s="44"/>
      <c r="C796" s="44"/>
      <c r="D796" s="44"/>
      <c r="E796" s="44"/>
      <c r="F796" s="44"/>
      <c r="G796" s="44"/>
    </row>
    <row r="797" spans="1:7" x14ac:dyDescent="0.25">
      <c r="A797" s="44"/>
      <c r="B797" s="44"/>
      <c r="C797" s="44"/>
      <c r="D797" s="44"/>
      <c r="E797" s="44"/>
      <c r="F797" s="44"/>
      <c r="G797" s="44"/>
    </row>
    <row r="798" spans="1:7" x14ac:dyDescent="0.25">
      <c r="A798" s="44"/>
      <c r="B798" s="44"/>
      <c r="C798" s="44"/>
      <c r="D798" s="44"/>
      <c r="E798" s="44"/>
      <c r="F798" s="44"/>
      <c r="G798" s="44"/>
    </row>
    <row r="799" spans="1:7" x14ac:dyDescent="0.25">
      <c r="A799" s="44"/>
      <c r="B799" s="44"/>
      <c r="C799" s="44"/>
      <c r="D799" s="44"/>
      <c r="E799" s="44"/>
      <c r="F799" s="44"/>
      <c r="G799" s="44"/>
    </row>
    <row r="800" spans="1:7" x14ac:dyDescent="0.25">
      <c r="A800" s="44"/>
      <c r="B800" s="44"/>
      <c r="C800" s="44"/>
      <c r="D800" s="44"/>
      <c r="E800" s="44"/>
      <c r="F800" s="44"/>
      <c r="G800" s="44"/>
    </row>
    <row r="801" spans="1:7" x14ac:dyDescent="0.25">
      <c r="A801" s="44"/>
      <c r="B801" s="44"/>
      <c r="C801" s="44"/>
      <c r="D801" s="44"/>
      <c r="E801" s="44"/>
      <c r="F801" s="44"/>
      <c r="G801" s="44"/>
    </row>
    <row r="802" spans="1:7" x14ac:dyDescent="0.25">
      <c r="A802" s="44"/>
      <c r="B802" s="44"/>
      <c r="C802" s="44"/>
      <c r="D802" s="44"/>
      <c r="E802" s="44"/>
      <c r="F802" s="44"/>
      <c r="G802" s="44"/>
    </row>
    <row r="803" spans="1:7" x14ac:dyDescent="0.25">
      <c r="A803" s="44"/>
      <c r="B803" s="44"/>
      <c r="C803" s="44"/>
      <c r="D803" s="44"/>
      <c r="E803" s="44"/>
      <c r="F803" s="44"/>
      <c r="G803" s="44"/>
    </row>
    <row r="804" spans="1:7" x14ac:dyDescent="0.25">
      <c r="A804" s="44"/>
      <c r="B804" s="44"/>
      <c r="C804" s="44"/>
      <c r="D804" s="44"/>
      <c r="E804" s="44"/>
      <c r="F804" s="44"/>
      <c r="G804" s="44"/>
    </row>
    <row r="805" spans="1:7" x14ac:dyDescent="0.25">
      <c r="A805" s="44"/>
      <c r="B805" s="44"/>
      <c r="C805" s="44"/>
      <c r="D805" s="44"/>
      <c r="E805" s="44"/>
      <c r="F805" s="44"/>
      <c r="G805" s="44"/>
    </row>
    <row r="806" spans="1:7" x14ac:dyDescent="0.25">
      <c r="A806" s="44"/>
      <c r="B806" s="44"/>
      <c r="C806" s="44"/>
      <c r="D806" s="44"/>
      <c r="E806" s="44"/>
      <c r="F806" s="44"/>
      <c r="G806" s="44"/>
    </row>
    <row r="807" spans="1:7" x14ac:dyDescent="0.25">
      <c r="A807" s="44"/>
      <c r="B807" s="44"/>
      <c r="C807" s="44"/>
      <c r="D807" s="44"/>
      <c r="E807" s="44"/>
      <c r="F807" s="44"/>
      <c r="G807" s="44"/>
    </row>
    <row r="808" spans="1:7" x14ac:dyDescent="0.25">
      <c r="A808" s="44"/>
      <c r="B808" s="44"/>
      <c r="C808" s="44"/>
      <c r="D808" s="44"/>
      <c r="E808" s="44"/>
      <c r="F808" s="44"/>
      <c r="G808" s="44"/>
    </row>
    <row r="809" spans="1:7" x14ac:dyDescent="0.25">
      <c r="A809" s="44"/>
      <c r="B809" s="44"/>
      <c r="C809" s="44"/>
      <c r="D809" s="44"/>
      <c r="E809" s="44"/>
      <c r="F809" s="44"/>
      <c r="G809" s="44"/>
    </row>
    <row r="810" spans="1:7" x14ac:dyDescent="0.25">
      <c r="A810" s="44"/>
      <c r="B810" s="44"/>
      <c r="C810" s="44"/>
      <c r="D810" s="44"/>
      <c r="E810" s="44"/>
      <c r="F810" s="44"/>
      <c r="G810" s="44"/>
    </row>
    <row r="811" spans="1:7" x14ac:dyDescent="0.25">
      <c r="A811" s="44"/>
      <c r="B811" s="44"/>
      <c r="C811" s="44"/>
      <c r="D811" s="44"/>
      <c r="E811" s="44"/>
      <c r="F811" s="44"/>
      <c r="G811" s="44"/>
    </row>
    <row r="812" spans="1:7" x14ac:dyDescent="0.25">
      <c r="A812" s="44"/>
      <c r="B812" s="44"/>
      <c r="C812" s="44"/>
      <c r="D812" s="44"/>
      <c r="E812" s="44"/>
      <c r="F812" s="44"/>
      <c r="G812" s="44"/>
    </row>
    <row r="813" spans="1:7" x14ac:dyDescent="0.25">
      <c r="A813" s="44"/>
      <c r="B813" s="44"/>
      <c r="C813" s="44"/>
      <c r="D813" s="44"/>
      <c r="E813" s="44"/>
      <c r="F813" s="44"/>
      <c r="G813" s="44"/>
    </row>
    <row r="814" spans="1:7" x14ac:dyDescent="0.25">
      <c r="A814" s="44"/>
      <c r="B814" s="44"/>
      <c r="C814" s="44"/>
      <c r="D814" s="44"/>
      <c r="E814" s="44"/>
      <c r="F814" s="44"/>
      <c r="G814" s="44"/>
    </row>
    <row r="815" spans="1:7" x14ac:dyDescent="0.25">
      <c r="A815" s="44"/>
      <c r="B815" s="44"/>
      <c r="C815" s="44"/>
      <c r="D815" s="44"/>
      <c r="E815" s="44"/>
      <c r="F815" s="44"/>
      <c r="G815" s="44"/>
    </row>
    <row r="816" spans="1:7" x14ac:dyDescent="0.25">
      <c r="A816" s="44"/>
      <c r="B816" s="44"/>
      <c r="C816" s="44"/>
      <c r="D816" s="44"/>
      <c r="E816" s="44"/>
      <c r="F816" s="44"/>
      <c r="G816" s="44"/>
    </row>
    <row r="817" spans="1:7" x14ac:dyDescent="0.25">
      <c r="A817" s="44"/>
      <c r="B817" s="44"/>
      <c r="C817" s="44"/>
      <c r="D817" s="44"/>
      <c r="E817" s="44"/>
      <c r="F817" s="44"/>
      <c r="G817" s="44"/>
    </row>
    <row r="818" spans="1:7" x14ac:dyDescent="0.25">
      <c r="A818" s="44"/>
      <c r="B818" s="44"/>
      <c r="C818" s="44"/>
      <c r="D818" s="44"/>
      <c r="E818" s="44"/>
      <c r="F818" s="44"/>
      <c r="G818" s="44"/>
    </row>
    <row r="819" spans="1:7" x14ac:dyDescent="0.25">
      <c r="A819" s="44"/>
      <c r="B819" s="44"/>
      <c r="C819" s="44"/>
      <c r="D819" s="44"/>
      <c r="E819" s="44"/>
      <c r="F819" s="44"/>
      <c r="G819" s="44"/>
    </row>
    <row r="820" spans="1:7" x14ac:dyDescent="0.25">
      <c r="A820" s="44"/>
      <c r="B820" s="44"/>
      <c r="C820" s="44"/>
      <c r="D820" s="44"/>
      <c r="E820" s="44"/>
      <c r="F820" s="44"/>
      <c r="G820" s="44"/>
    </row>
    <row r="821" spans="1:7" x14ac:dyDescent="0.25">
      <c r="A821" s="44"/>
      <c r="B821" s="44"/>
      <c r="C821" s="44"/>
      <c r="D821" s="44"/>
      <c r="E821" s="44"/>
      <c r="F821" s="44"/>
      <c r="G821" s="44"/>
    </row>
    <row r="822" spans="1:7" x14ac:dyDescent="0.25">
      <c r="A822" s="44"/>
      <c r="B822" s="44"/>
      <c r="C822" s="44"/>
      <c r="D822" s="44"/>
      <c r="E822" s="44"/>
      <c r="F822" s="44"/>
      <c r="G822" s="44"/>
    </row>
    <row r="823" spans="1:7" x14ac:dyDescent="0.25">
      <c r="A823" s="44"/>
      <c r="B823" s="44"/>
      <c r="C823" s="44"/>
      <c r="D823" s="44"/>
      <c r="E823" s="44"/>
      <c r="F823" s="44"/>
      <c r="G823" s="44"/>
    </row>
    <row r="824" spans="1:7" x14ac:dyDescent="0.25">
      <c r="A824" s="44"/>
      <c r="B824" s="44"/>
      <c r="C824" s="44"/>
      <c r="D824" s="44"/>
      <c r="E824" s="44"/>
      <c r="F824" s="44"/>
      <c r="G824" s="44"/>
    </row>
    <row r="825" spans="1:7" x14ac:dyDescent="0.25">
      <c r="A825" s="44"/>
      <c r="B825" s="44"/>
      <c r="C825" s="44"/>
      <c r="D825" s="44"/>
      <c r="E825" s="44"/>
      <c r="F825" s="44"/>
      <c r="G825" s="44"/>
    </row>
    <row r="826" spans="1:7" x14ac:dyDescent="0.25">
      <c r="A826" s="44"/>
      <c r="B826" s="44"/>
      <c r="C826" s="44"/>
      <c r="D826" s="44"/>
      <c r="E826" s="44"/>
      <c r="F826" s="44"/>
      <c r="G826" s="44"/>
    </row>
    <row r="827" spans="1:7" x14ac:dyDescent="0.25">
      <c r="A827" s="44"/>
      <c r="B827" s="44"/>
      <c r="C827" s="44"/>
      <c r="D827" s="44"/>
      <c r="E827" s="44"/>
      <c r="F827" s="44"/>
      <c r="G827" s="44"/>
    </row>
    <row r="828" spans="1:7" x14ac:dyDescent="0.25">
      <c r="A828" s="44"/>
      <c r="B828" s="44"/>
      <c r="C828" s="44"/>
      <c r="D828" s="44"/>
      <c r="E828" s="44"/>
      <c r="F828" s="44"/>
      <c r="G828" s="44"/>
    </row>
    <row r="829" spans="1:7" x14ac:dyDescent="0.25">
      <c r="A829" s="44"/>
      <c r="B829" s="44"/>
      <c r="C829" s="44"/>
      <c r="D829" s="44"/>
      <c r="E829" s="44"/>
      <c r="F829" s="44"/>
      <c r="G829" s="44"/>
    </row>
    <row r="830" spans="1:7" x14ac:dyDescent="0.25">
      <c r="A830" s="44"/>
      <c r="B830" s="44"/>
      <c r="C830" s="44"/>
      <c r="D830" s="44"/>
      <c r="E830" s="44"/>
      <c r="F830" s="44"/>
      <c r="G830" s="44"/>
    </row>
    <row r="831" spans="1:7" x14ac:dyDescent="0.25">
      <c r="A831" s="44"/>
      <c r="B831" s="44"/>
      <c r="C831" s="44"/>
      <c r="D831" s="44"/>
      <c r="E831" s="44"/>
      <c r="F831" s="44"/>
      <c r="G831" s="44"/>
    </row>
    <row r="832" spans="1:7" x14ac:dyDescent="0.25">
      <c r="A832" s="44"/>
      <c r="B832" s="44"/>
      <c r="C832" s="44"/>
      <c r="D832" s="44"/>
      <c r="E832" s="44"/>
      <c r="F832" s="44"/>
      <c r="G832" s="44"/>
    </row>
    <row r="833" spans="1:7" x14ac:dyDescent="0.25">
      <c r="A833" s="44"/>
      <c r="B833" s="44"/>
      <c r="C833" s="44"/>
      <c r="D833" s="44"/>
      <c r="E833" s="44"/>
      <c r="F833" s="44"/>
      <c r="G833" s="44"/>
    </row>
    <row r="834" spans="1:7" x14ac:dyDescent="0.25">
      <c r="A834" s="44"/>
      <c r="B834" s="44"/>
      <c r="C834" s="44"/>
      <c r="D834" s="44"/>
      <c r="E834" s="44"/>
      <c r="F834" s="44"/>
      <c r="G834" s="44"/>
    </row>
    <row r="835" spans="1:7" x14ac:dyDescent="0.25">
      <c r="A835" s="44"/>
      <c r="B835" s="44"/>
      <c r="C835" s="44"/>
      <c r="D835" s="44"/>
      <c r="E835" s="44"/>
      <c r="F835" s="44"/>
      <c r="G835" s="44"/>
    </row>
    <row r="836" spans="1:7" x14ac:dyDescent="0.25">
      <c r="A836" s="44"/>
      <c r="B836" s="44"/>
      <c r="C836" s="44"/>
      <c r="D836" s="44"/>
      <c r="E836" s="44"/>
      <c r="F836" s="44"/>
      <c r="G836" s="44"/>
    </row>
    <row r="837" spans="1:7" x14ac:dyDescent="0.25">
      <c r="A837" s="44"/>
      <c r="B837" s="44"/>
      <c r="C837" s="44"/>
      <c r="D837" s="44"/>
      <c r="E837" s="44"/>
      <c r="F837" s="44"/>
      <c r="G837" s="44"/>
    </row>
    <row r="838" spans="1:7" x14ac:dyDescent="0.25">
      <c r="A838" s="44"/>
      <c r="B838" s="44"/>
      <c r="C838" s="44"/>
      <c r="D838" s="44"/>
      <c r="E838" s="44"/>
      <c r="F838" s="44"/>
      <c r="G838" s="44"/>
    </row>
    <row r="839" spans="1:7" x14ac:dyDescent="0.25">
      <c r="A839" s="44"/>
      <c r="B839" s="44"/>
      <c r="C839" s="44"/>
      <c r="D839" s="44"/>
      <c r="E839" s="44"/>
      <c r="F839" s="44"/>
      <c r="G839" s="44"/>
    </row>
    <row r="840" spans="1:7" x14ac:dyDescent="0.25">
      <c r="A840" s="44"/>
      <c r="B840" s="44"/>
      <c r="C840" s="44"/>
      <c r="D840" s="44"/>
      <c r="E840" s="44"/>
      <c r="F840" s="44"/>
      <c r="G840" s="44"/>
    </row>
    <row r="841" spans="1:7" x14ac:dyDescent="0.25">
      <c r="A841" s="44"/>
      <c r="B841" s="44"/>
      <c r="C841" s="44"/>
      <c r="D841" s="44"/>
      <c r="E841" s="44"/>
      <c r="F841" s="44"/>
      <c r="G841" s="44"/>
    </row>
    <row r="842" spans="1:7" x14ac:dyDescent="0.25">
      <c r="A842" s="44"/>
      <c r="B842" s="44"/>
      <c r="C842" s="44"/>
      <c r="D842" s="44"/>
      <c r="E842" s="44"/>
      <c r="F842" s="44"/>
      <c r="G842" s="44"/>
    </row>
    <row r="843" spans="1:7" x14ac:dyDescent="0.25">
      <c r="A843" s="44"/>
      <c r="B843" s="44"/>
      <c r="C843" s="44"/>
      <c r="D843" s="44"/>
      <c r="E843" s="44"/>
      <c r="F843" s="44"/>
      <c r="G843" s="44"/>
    </row>
    <row r="844" spans="1:7" x14ac:dyDescent="0.25">
      <c r="A844" s="44"/>
      <c r="B844" s="44"/>
      <c r="C844" s="44"/>
      <c r="D844" s="44"/>
      <c r="E844" s="44"/>
      <c r="F844" s="44"/>
      <c r="G844" s="44"/>
    </row>
    <row r="845" spans="1:7" x14ac:dyDescent="0.25">
      <c r="A845" s="44"/>
      <c r="B845" s="44"/>
      <c r="C845" s="44"/>
      <c r="D845" s="44"/>
      <c r="E845" s="44"/>
      <c r="F845" s="44"/>
      <c r="G845" s="44"/>
    </row>
    <row r="846" spans="1:7" x14ac:dyDescent="0.25">
      <c r="A846" s="44"/>
      <c r="B846" s="44"/>
      <c r="C846" s="44"/>
      <c r="D846" s="44"/>
      <c r="E846" s="44"/>
      <c r="F846" s="44"/>
      <c r="G846" s="44"/>
    </row>
    <row r="847" spans="1:7" x14ac:dyDescent="0.25">
      <c r="A847" s="44"/>
      <c r="B847" s="44"/>
      <c r="C847" s="44"/>
      <c r="D847" s="44"/>
      <c r="E847" s="44"/>
      <c r="F847" s="44"/>
      <c r="G847" s="44"/>
    </row>
    <row r="848" spans="1:7" x14ac:dyDescent="0.25">
      <c r="A848" s="44"/>
      <c r="B848" s="44"/>
      <c r="C848" s="44"/>
      <c r="D848" s="44"/>
      <c r="E848" s="44"/>
      <c r="F848" s="44"/>
      <c r="G848" s="44"/>
    </row>
    <row r="849" spans="1:7" x14ac:dyDescent="0.25">
      <c r="A849" s="44"/>
      <c r="B849" s="44"/>
      <c r="C849" s="44"/>
      <c r="D849" s="44"/>
      <c r="E849" s="44"/>
      <c r="F849" s="44"/>
      <c r="G849" s="44"/>
    </row>
    <row r="850" spans="1:7" x14ac:dyDescent="0.25">
      <c r="A850" s="44"/>
      <c r="B850" s="44"/>
      <c r="C850" s="44"/>
      <c r="D850" s="44"/>
      <c r="E850" s="44"/>
      <c r="F850" s="44"/>
      <c r="G850" s="44"/>
    </row>
    <row r="851" spans="1:7" x14ac:dyDescent="0.25">
      <c r="A851" s="44"/>
      <c r="B851" s="44"/>
      <c r="C851" s="44"/>
      <c r="D851" s="44"/>
      <c r="E851" s="44"/>
      <c r="F851" s="44"/>
      <c r="G851" s="44"/>
    </row>
    <row r="852" spans="1:7" x14ac:dyDescent="0.25">
      <c r="A852" s="44"/>
      <c r="B852" s="44"/>
      <c r="C852" s="44"/>
      <c r="D852" s="44"/>
      <c r="E852" s="44"/>
      <c r="F852" s="44"/>
      <c r="G852" s="44"/>
    </row>
    <row r="853" spans="1:7" x14ac:dyDescent="0.25">
      <c r="A853" s="44"/>
      <c r="B853" s="44"/>
      <c r="C853" s="44"/>
      <c r="D853" s="44"/>
      <c r="E853" s="44"/>
      <c r="F853" s="44"/>
      <c r="G853" s="44"/>
    </row>
    <row r="854" spans="1:7" x14ac:dyDescent="0.25">
      <c r="A854" s="44"/>
      <c r="B854" s="44"/>
      <c r="C854" s="44"/>
      <c r="D854" s="44"/>
      <c r="E854" s="44"/>
      <c r="F854" s="44"/>
      <c r="G854" s="44"/>
    </row>
    <row r="855" spans="1:7" x14ac:dyDescent="0.25">
      <c r="A855" s="44"/>
      <c r="B855" s="44"/>
      <c r="C855" s="44"/>
      <c r="D855" s="44"/>
      <c r="E855" s="44"/>
      <c r="F855" s="44"/>
      <c r="G855" s="44"/>
    </row>
    <row r="856" spans="1:7" x14ac:dyDescent="0.25">
      <c r="A856" s="44"/>
      <c r="B856" s="44"/>
      <c r="C856" s="44"/>
      <c r="D856" s="44"/>
      <c r="E856" s="44"/>
      <c r="F856" s="44"/>
      <c r="G856" s="44"/>
    </row>
    <row r="857" spans="1:7" x14ac:dyDescent="0.25">
      <c r="A857" s="44"/>
      <c r="B857" s="44"/>
      <c r="C857" s="44"/>
      <c r="D857" s="44"/>
      <c r="E857" s="44"/>
      <c r="F857" s="44"/>
      <c r="G857" s="44"/>
    </row>
    <row r="858" spans="1:7" x14ac:dyDescent="0.25">
      <c r="A858" s="44"/>
      <c r="B858" s="44"/>
      <c r="C858" s="44"/>
      <c r="D858" s="44"/>
      <c r="E858" s="44"/>
      <c r="F858" s="44"/>
      <c r="G858" s="44"/>
    </row>
    <row r="859" spans="1:7" x14ac:dyDescent="0.25">
      <c r="A859" s="44"/>
      <c r="B859" s="44"/>
      <c r="C859" s="44"/>
      <c r="D859" s="44"/>
      <c r="E859" s="44"/>
      <c r="F859" s="44"/>
      <c r="G859" s="44"/>
    </row>
    <row r="860" spans="1:7" x14ac:dyDescent="0.25">
      <c r="A860" s="44"/>
      <c r="B860" s="44"/>
      <c r="C860" s="44"/>
      <c r="D860" s="44"/>
      <c r="E860" s="44"/>
      <c r="F860" s="44"/>
      <c r="G860" s="44"/>
    </row>
    <row r="861" spans="1:7" x14ac:dyDescent="0.25">
      <c r="A861" s="44"/>
      <c r="B861" s="44"/>
      <c r="C861" s="44"/>
      <c r="D861" s="44"/>
      <c r="E861" s="44"/>
      <c r="F861" s="44"/>
      <c r="G861" s="44"/>
    </row>
    <row r="862" spans="1:7" x14ac:dyDescent="0.25">
      <c r="A862" s="44"/>
      <c r="B862" s="44"/>
      <c r="C862" s="44"/>
      <c r="D862" s="44"/>
      <c r="E862" s="44"/>
      <c r="F862" s="44"/>
      <c r="G862" s="44"/>
    </row>
    <row r="863" spans="1:7" x14ac:dyDescent="0.25">
      <c r="A863" s="44"/>
      <c r="B863" s="44"/>
      <c r="C863" s="44"/>
      <c r="D863" s="44"/>
      <c r="E863" s="44"/>
      <c r="F863" s="44"/>
      <c r="G863" s="44"/>
    </row>
    <row r="864" spans="1:7" x14ac:dyDescent="0.25">
      <c r="A864" s="44"/>
      <c r="B864" s="44"/>
      <c r="C864" s="44"/>
      <c r="D864" s="44"/>
      <c r="E864" s="44"/>
      <c r="F864" s="44"/>
      <c r="G864" s="44"/>
    </row>
    <row r="865" spans="1:7" x14ac:dyDescent="0.25">
      <c r="A865" s="44"/>
      <c r="B865" s="44"/>
      <c r="C865" s="44"/>
      <c r="D865" s="44"/>
      <c r="E865" s="44"/>
      <c r="F865" s="44"/>
      <c r="G865" s="44"/>
    </row>
    <row r="866" spans="1:7" x14ac:dyDescent="0.25">
      <c r="A866" s="44"/>
      <c r="B866" s="44"/>
      <c r="C866" s="44"/>
      <c r="D866" s="44"/>
      <c r="E866" s="44"/>
      <c r="F866" s="44"/>
      <c r="G866" s="44"/>
    </row>
    <row r="867" spans="1:7" x14ac:dyDescent="0.25">
      <c r="A867" s="44"/>
      <c r="B867" s="44"/>
      <c r="C867" s="44"/>
      <c r="D867" s="44"/>
      <c r="E867" s="44"/>
      <c r="F867" s="44"/>
      <c r="G867" s="44"/>
    </row>
    <row r="868" spans="1:7" x14ac:dyDescent="0.25">
      <c r="A868" s="44"/>
      <c r="B868" s="44"/>
      <c r="C868" s="44"/>
      <c r="D868" s="44"/>
      <c r="E868" s="44"/>
      <c r="F868" s="44"/>
      <c r="G868" s="44"/>
    </row>
    <row r="869" spans="1:7" x14ac:dyDescent="0.25">
      <c r="A869" s="44"/>
      <c r="B869" s="44"/>
      <c r="C869" s="44"/>
      <c r="D869" s="44"/>
      <c r="E869" s="44"/>
      <c r="F869" s="44"/>
      <c r="G869" s="44"/>
    </row>
    <row r="870" spans="1:7" x14ac:dyDescent="0.25">
      <c r="A870" s="44"/>
      <c r="B870" s="44"/>
      <c r="C870" s="44"/>
      <c r="D870" s="44"/>
      <c r="E870" s="44"/>
      <c r="F870" s="44"/>
      <c r="G870" s="44"/>
    </row>
    <row r="871" spans="1:7" x14ac:dyDescent="0.25">
      <c r="A871" s="44"/>
      <c r="B871" s="44"/>
      <c r="C871" s="44"/>
      <c r="D871" s="44"/>
      <c r="E871" s="44"/>
      <c r="F871" s="44"/>
      <c r="G871" s="44"/>
    </row>
    <row r="872" spans="1:7" x14ac:dyDescent="0.25">
      <c r="A872" s="44"/>
      <c r="B872" s="44"/>
      <c r="C872" s="44"/>
      <c r="D872" s="44"/>
      <c r="E872" s="44"/>
      <c r="F872" s="44"/>
      <c r="G872" s="44"/>
    </row>
    <row r="873" spans="1:7" x14ac:dyDescent="0.25">
      <c r="A873" s="44"/>
      <c r="B873" s="44"/>
      <c r="C873" s="44"/>
      <c r="D873" s="44"/>
      <c r="E873" s="44"/>
      <c r="F873" s="44"/>
      <c r="G873" s="44"/>
    </row>
    <row r="874" spans="1:7" x14ac:dyDescent="0.25">
      <c r="A874" s="44"/>
      <c r="B874" s="44"/>
      <c r="C874" s="44"/>
      <c r="D874" s="44"/>
      <c r="E874" s="44"/>
      <c r="F874" s="44"/>
      <c r="G874" s="44"/>
    </row>
    <row r="875" spans="1:7" x14ac:dyDescent="0.25">
      <c r="A875" s="44"/>
      <c r="B875" s="44"/>
      <c r="C875" s="44"/>
      <c r="D875" s="44"/>
      <c r="E875" s="44"/>
      <c r="F875" s="44"/>
      <c r="G875" s="44"/>
    </row>
    <row r="876" spans="1:7" x14ac:dyDescent="0.25">
      <c r="A876" s="44"/>
      <c r="B876" s="44"/>
      <c r="C876" s="44"/>
      <c r="D876" s="44"/>
      <c r="E876" s="44"/>
      <c r="F876" s="44"/>
      <c r="G876" s="44"/>
    </row>
    <row r="877" spans="1:7" x14ac:dyDescent="0.25">
      <c r="A877" s="44"/>
      <c r="B877" s="44"/>
      <c r="C877" s="44"/>
      <c r="D877" s="44"/>
      <c r="E877" s="44"/>
      <c r="F877" s="44"/>
      <c r="G877" s="44"/>
    </row>
    <row r="878" spans="1:7" x14ac:dyDescent="0.25">
      <c r="A878" s="44"/>
      <c r="B878" s="44"/>
      <c r="C878" s="44"/>
      <c r="D878" s="44"/>
      <c r="E878" s="44"/>
      <c r="F878" s="44"/>
      <c r="G878" s="44"/>
    </row>
    <row r="879" spans="1:7" x14ac:dyDescent="0.25">
      <c r="A879" s="44"/>
      <c r="B879" s="44"/>
      <c r="C879" s="44"/>
      <c r="D879" s="44"/>
      <c r="E879" s="44"/>
      <c r="F879" s="44"/>
      <c r="G879" s="44"/>
    </row>
    <row r="880" spans="1:7" x14ac:dyDescent="0.25">
      <c r="A880" s="44"/>
      <c r="B880" s="44"/>
      <c r="C880" s="44"/>
      <c r="D880" s="44"/>
      <c r="E880" s="44"/>
      <c r="F880" s="44"/>
      <c r="G880" s="44"/>
    </row>
    <row r="881" spans="1:7" x14ac:dyDescent="0.25">
      <c r="A881" s="44"/>
      <c r="B881" s="44"/>
      <c r="C881" s="44"/>
      <c r="D881" s="44"/>
      <c r="E881" s="44"/>
      <c r="F881" s="44"/>
      <c r="G881" s="44"/>
    </row>
    <row r="882" spans="1:7" x14ac:dyDescent="0.25">
      <c r="A882" s="44"/>
      <c r="B882" s="44"/>
      <c r="C882" s="44"/>
      <c r="D882" s="44"/>
      <c r="E882" s="44"/>
      <c r="F882" s="44"/>
      <c r="G882" s="44"/>
    </row>
    <row r="883" spans="1:7" x14ac:dyDescent="0.25">
      <c r="A883" s="44"/>
      <c r="B883" s="44"/>
      <c r="C883" s="44"/>
      <c r="D883" s="44"/>
      <c r="E883" s="44"/>
      <c r="F883" s="44"/>
      <c r="G883" s="44"/>
    </row>
    <row r="884" spans="1:7" x14ac:dyDescent="0.25">
      <c r="A884" s="44"/>
      <c r="B884" s="44"/>
      <c r="C884" s="44"/>
      <c r="D884" s="44"/>
      <c r="E884" s="44"/>
      <c r="F884" s="44"/>
      <c r="G884" s="44"/>
    </row>
    <row r="885" spans="1:7" x14ac:dyDescent="0.25">
      <c r="A885" s="44"/>
      <c r="B885" s="44"/>
      <c r="C885" s="44"/>
      <c r="D885" s="44"/>
      <c r="E885" s="44"/>
      <c r="F885" s="44"/>
      <c r="G885" s="44"/>
    </row>
    <row r="886" spans="1:7" x14ac:dyDescent="0.25">
      <c r="A886" s="44"/>
      <c r="B886" s="44"/>
      <c r="C886" s="44"/>
      <c r="D886" s="44"/>
      <c r="E886" s="44"/>
      <c r="F886" s="44"/>
      <c r="G886" s="44"/>
    </row>
    <row r="887" spans="1:7" x14ac:dyDescent="0.25">
      <c r="A887" s="44"/>
      <c r="B887" s="44"/>
      <c r="C887" s="44"/>
      <c r="D887" s="44"/>
      <c r="E887" s="44"/>
      <c r="F887" s="44"/>
      <c r="G887" s="44"/>
    </row>
    <row r="888" spans="1:7" x14ac:dyDescent="0.25">
      <c r="A888" s="44"/>
      <c r="B888" s="44"/>
      <c r="C888" s="44"/>
      <c r="D888" s="44"/>
      <c r="E888" s="44"/>
      <c r="F888" s="44"/>
      <c r="G888" s="44"/>
    </row>
    <row r="889" spans="1:7" x14ac:dyDescent="0.25">
      <c r="A889" s="44"/>
      <c r="B889" s="44"/>
      <c r="C889" s="44"/>
      <c r="D889" s="44"/>
      <c r="E889" s="44"/>
      <c r="F889" s="44"/>
      <c r="G889" s="44"/>
    </row>
    <row r="890" spans="1:7" x14ac:dyDescent="0.25">
      <c r="A890" s="44"/>
      <c r="B890" s="44"/>
      <c r="C890" s="44"/>
      <c r="D890" s="44"/>
      <c r="E890" s="44"/>
      <c r="F890" s="44"/>
      <c r="G890" s="44"/>
    </row>
    <row r="891" spans="1:7" x14ac:dyDescent="0.25">
      <c r="A891" s="44"/>
      <c r="B891" s="44"/>
      <c r="C891" s="44"/>
      <c r="D891" s="44"/>
      <c r="E891" s="44"/>
      <c r="F891" s="44"/>
      <c r="G891" s="44"/>
    </row>
    <row r="892" spans="1:7" x14ac:dyDescent="0.25">
      <c r="A892" s="44"/>
      <c r="B892" s="44"/>
      <c r="C892" s="44"/>
      <c r="D892" s="44"/>
      <c r="E892" s="44"/>
      <c r="F892" s="44"/>
      <c r="G892" s="44"/>
    </row>
    <row r="893" spans="1:7" x14ac:dyDescent="0.25">
      <c r="A893" s="44"/>
      <c r="B893" s="44"/>
      <c r="C893" s="44"/>
      <c r="D893" s="44"/>
      <c r="E893" s="44"/>
      <c r="F893" s="44"/>
      <c r="G893" s="44"/>
    </row>
    <row r="894" spans="1:7" x14ac:dyDescent="0.25">
      <c r="A894" s="44"/>
      <c r="B894" s="44"/>
      <c r="C894" s="44"/>
      <c r="D894" s="44"/>
      <c r="E894" s="44"/>
      <c r="F894" s="44"/>
      <c r="G894" s="44"/>
    </row>
    <row r="895" spans="1:7" x14ac:dyDescent="0.25">
      <c r="A895" s="44"/>
      <c r="B895" s="44"/>
      <c r="C895" s="44"/>
      <c r="D895" s="44"/>
      <c r="E895" s="44"/>
      <c r="F895" s="44"/>
      <c r="G895" s="44"/>
    </row>
    <row r="896" spans="1:7" x14ac:dyDescent="0.25">
      <c r="A896" s="44"/>
      <c r="B896" s="44"/>
      <c r="C896" s="44"/>
      <c r="D896" s="44"/>
      <c r="E896" s="44"/>
      <c r="F896" s="44"/>
      <c r="G896" s="44"/>
    </row>
    <row r="897" spans="1:7" x14ac:dyDescent="0.25">
      <c r="A897" s="44"/>
      <c r="B897" s="44"/>
      <c r="C897" s="44"/>
      <c r="D897" s="44"/>
      <c r="E897" s="44"/>
      <c r="F897" s="44"/>
      <c r="G897" s="44"/>
    </row>
    <row r="898" spans="1:7" x14ac:dyDescent="0.25">
      <c r="A898" s="44"/>
      <c r="B898" s="44"/>
      <c r="C898" s="44"/>
      <c r="D898" s="44"/>
      <c r="E898" s="44"/>
      <c r="F898" s="44"/>
      <c r="G898" s="44"/>
    </row>
    <row r="899" spans="1:7" x14ac:dyDescent="0.25">
      <c r="A899" s="44"/>
      <c r="B899" s="44"/>
      <c r="C899" s="44"/>
      <c r="D899" s="44"/>
      <c r="E899" s="44"/>
      <c r="F899" s="44"/>
      <c r="G899" s="44"/>
    </row>
    <row r="900" spans="1:7" x14ac:dyDescent="0.25">
      <c r="A900" s="44"/>
      <c r="B900" s="44"/>
      <c r="C900" s="44"/>
      <c r="D900" s="44"/>
      <c r="E900" s="44"/>
      <c r="F900" s="44"/>
      <c r="G900" s="44"/>
    </row>
    <row r="901" spans="1:7" x14ac:dyDescent="0.25">
      <c r="A901" s="44"/>
      <c r="B901" s="44"/>
      <c r="C901" s="44"/>
      <c r="D901" s="44"/>
      <c r="E901" s="44"/>
      <c r="F901" s="44"/>
      <c r="G901" s="44"/>
    </row>
    <row r="902" spans="1:7" x14ac:dyDescent="0.25">
      <c r="A902" s="44"/>
      <c r="B902" s="44"/>
      <c r="C902" s="44"/>
      <c r="D902" s="44"/>
      <c r="E902" s="44"/>
      <c r="F902" s="44"/>
      <c r="G902" s="44"/>
    </row>
    <row r="903" spans="1:7" x14ac:dyDescent="0.25">
      <c r="A903" s="44"/>
      <c r="B903" s="44"/>
      <c r="C903" s="44"/>
      <c r="D903" s="44"/>
      <c r="E903" s="44"/>
      <c r="F903" s="44"/>
      <c r="G903" s="44"/>
    </row>
    <row r="904" spans="1:7" x14ac:dyDescent="0.25">
      <c r="A904" s="44"/>
      <c r="B904" s="44"/>
      <c r="C904" s="44"/>
      <c r="D904" s="44"/>
      <c r="E904" s="44"/>
      <c r="F904" s="44"/>
      <c r="G904" s="44"/>
    </row>
    <row r="905" spans="1:7" x14ac:dyDescent="0.25">
      <c r="A905" s="44"/>
      <c r="B905" s="44"/>
      <c r="C905" s="44"/>
      <c r="D905" s="44"/>
      <c r="E905" s="44"/>
      <c r="F905" s="44"/>
      <c r="G905" s="44"/>
    </row>
    <row r="906" spans="1:7" x14ac:dyDescent="0.25">
      <c r="A906" s="44"/>
      <c r="B906" s="44"/>
      <c r="C906" s="44"/>
      <c r="D906" s="44"/>
      <c r="E906" s="44"/>
      <c r="F906" s="44"/>
      <c r="G906" s="44"/>
    </row>
    <row r="907" spans="1:7" x14ac:dyDescent="0.25">
      <c r="A907" s="44"/>
      <c r="B907" s="44"/>
      <c r="C907" s="44"/>
      <c r="D907" s="44"/>
      <c r="E907" s="44"/>
      <c r="F907" s="44"/>
      <c r="G907" s="44"/>
    </row>
    <row r="908" spans="1:7" x14ac:dyDescent="0.25">
      <c r="A908" s="44"/>
      <c r="B908" s="44"/>
      <c r="C908" s="44"/>
      <c r="D908" s="44"/>
      <c r="E908" s="44"/>
      <c r="F908" s="44"/>
      <c r="G908" s="44"/>
    </row>
    <row r="909" spans="1:7" x14ac:dyDescent="0.25">
      <c r="A909" s="44"/>
      <c r="B909" s="44"/>
      <c r="C909" s="44"/>
      <c r="D909" s="44"/>
      <c r="E909" s="44"/>
      <c r="F909" s="44"/>
      <c r="G909" s="44"/>
    </row>
    <row r="910" spans="1:7" x14ac:dyDescent="0.25">
      <c r="A910" s="44"/>
      <c r="B910" s="44"/>
      <c r="C910" s="44"/>
      <c r="D910" s="44"/>
      <c r="E910" s="44"/>
      <c r="F910" s="44"/>
      <c r="G910" s="44"/>
    </row>
    <row r="911" spans="1:7" x14ac:dyDescent="0.25">
      <c r="A911" s="44"/>
      <c r="B911" s="44"/>
      <c r="C911" s="44"/>
      <c r="D911" s="44"/>
      <c r="E911" s="44"/>
      <c r="F911" s="44"/>
      <c r="G911" s="44"/>
    </row>
    <row r="912" spans="1:7" x14ac:dyDescent="0.25">
      <c r="A912" s="44"/>
      <c r="B912" s="44"/>
      <c r="C912" s="44"/>
      <c r="D912" s="44"/>
      <c r="E912" s="44"/>
      <c r="F912" s="44"/>
      <c r="G912" s="44"/>
    </row>
    <row r="913" spans="1:7" x14ac:dyDescent="0.25">
      <c r="A913" s="44"/>
      <c r="B913" s="44"/>
      <c r="C913" s="44"/>
      <c r="D913" s="44"/>
      <c r="E913" s="44"/>
      <c r="F913" s="44"/>
      <c r="G913" s="44"/>
    </row>
    <row r="914" spans="1:7" x14ac:dyDescent="0.25">
      <c r="A914" s="44"/>
      <c r="B914" s="44"/>
      <c r="C914" s="44"/>
      <c r="D914" s="44"/>
      <c r="E914" s="44"/>
      <c r="F914" s="44"/>
      <c r="G914" s="44"/>
    </row>
    <row r="915" spans="1:7" x14ac:dyDescent="0.25">
      <c r="A915" s="44"/>
      <c r="B915" s="44"/>
      <c r="C915" s="44"/>
      <c r="D915" s="44"/>
      <c r="E915" s="44"/>
      <c r="F915" s="44"/>
      <c r="G915" s="44"/>
    </row>
    <row r="916" spans="1:7" x14ac:dyDescent="0.25">
      <c r="A916" s="44"/>
      <c r="B916" s="44"/>
      <c r="C916" s="44"/>
      <c r="D916" s="44"/>
      <c r="E916" s="44"/>
      <c r="F916" s="44"/>
      <c r="G916" s="44"/>
    </row>
    <row r="917" spans="1:7" x14ac:dyDescent="0.25">
      <c r="A917" s="44"/>
      <c r="B917" s="44"/>
      <c r="C917" s="44"/>
      <c r="D917" s="44"/>
      <c r="E917" s="44"/>
      <c r="F917" s="44"/>
      <c r="G917" s="44"/>
    </row>
    <row r="918" spans="1:7" x14ac:dyDescent="0.25">
      <c r="A918" s="44"/>
      <c r="B918" s="44"/>
      <c r="C918" s="44"/>
      <c r="D918" s="44"/>
      <c r="E918" s="44"/>
      <c r="F918" s="44"/>
      <c r="G918" s="44"/>
    </row>
    <row r="919" spans="1:7" x14ac:dyDescent="0.25">
      <c r="A919" s="44"/>
      <c r="B919" s="44"/>
      <c r="C919" s="44"/>
      <c r="D919" s="44"/>
      <c r="E919" s="44"/>
      <c r="F919" s="44"/>
      <c r="G919" s="44"/>
    </row>
    <row r="920" spans="1:7" x14ac:dyDescent="0.25">
      <c r="A920" s="44"/>
      <c r="B920" s="44"/>
      <c r="C920" s="44"/>
      <c r="D920" s="44"/>
      <c r="E920" s="44"/>
      <c r="F920" s="44"/>
      <c r="G920" s="44"/>
    </row>
    <row r="921" spans="1:7" x14ac:dyDescent="0.25">
      <c r="A921" s="44"/>
      <c r="B921" s="44"/>
      <c r="C921" s="44"/>
      <c r="D921" s="44"/>
      <c r="E921" s="44"/>
      <c r="F921" s="44"/>
      <c r="G921" s="44"/>
    </row>
    <row r="922" spans="1:7" x14ac:dyDescent="0.25">
      <c r="A922" s="44"/>
      <c r="B922" s="44"/>
      <c r="C922" s="44"/>
      <c r="D922" s="44"/>
      <c r="E922" s="44"/>
      <c r="F922" s="44"/>
      <c r="G922" s="44"/>
    </row>
    <row r="923" spans="1:7" x14ac:dyDescent="0.25">
      <c r="A923" s="44"/>
      <c r="B923" s="44"/>
      <c r="C923" s="44"/>
      <c r="D923" s="44"/>
      <c r="E923" s="44"/>
      <c r="F923" s="44"/>
      <c r="G923" s="44"/>
    </row>
    <row r="924" spans="1:7" x14ac:dyDescent="0.25">
      <c r="A924" s="44"/>
      <c r="B924" s="44"/>
      <c r="C924" s="44"/>
      <c r="D924" s="44"/>
      <c r="E924" s="44"/>
      <c r="F924" s="44"/>
      <c r="G924" s="44"/>
    </row>
    <row r="925" spans="1:7" x14ac:dyDescent="0.25">
      <c r="A925" s="44"/>
      <c r="B925" s="44"/>
      <c r="C925" s="44"/>
      <c r="D925" s="44"/>
      <c r="E925" s="44"/>
      <c r="F925" s="44"/>
      <c r="G925" s="44"/>
    </row>
    <row r="926" spans="1:7" x14ac:dyDescent="0.25">
      <c r="A926" s="44"/>
      <c r="B926" s="44"/>
      <c r="C926" s="44"/>
      <c r="D926" s="44"/>
      <c r="E926" s="44"/>
      <c r="F926" s="44"/>
      <c r="G926" s="44"/>
    </row>
    <row r="927" spans="1:7" x14ac:dyDescent="0.25">
      <c r="A927" s="44"/>
      <c r="B927" s="44"/>
      <c r="C927" s="44"/>
      <c r="D927" s="44"/>
      <c r="E927" s="44"/>
      <c r="F927" s="44"/>
      <c r="G927" s="44"/>
    </row>
    <row r="928" spans="1:7" x14ac:dyDescent="0.25">
      <c r="A928" s="44"/>
      <c r="B928" s="44"/>
      <c r="C928" s="44"/>
      <c r="D928" s="44"/>
      <c r="E928" s="44"/>
      <c r="F928" s="44"/>
      <c r="G928" s="44"/>
    </row>
    <row r="929" spans="1:7" x14ac:dyDescent="0.25">
      <c r="A929" s="44"/>
      <c r="B929" s="44"/>
      <c r="C929" s="44"/>
      <c r="D929" s="44"/>
      <c r="E929" s="44"/>
      <c r="F929" s="44"/>
      <c r="G929" s="44"/>
    </row>
    <row r="930" spans="1:7" x14ac:dyDescent="0.25">
      <c r="A930" s="44"/>
      <c r="B930" s="44"/>
      <c r="C930" s="44"/>
      <c r="D930" s="44"/>
      <c r="E930" s="44"/>
      <c r="F930" s="44"/>
      <c r="G930" s="44"/>
    </row>
    <row r="931" spans="1:7" x14ac:dyDescent="0.25">
      <c r="A931" s="44"/>
      <c r="B931" s="44"/>
      <c r="C931" s="44"/>
      <c r="D931" s="44"/>
      <c r="E931" s="44"/>
      <c r="F931" s="44"/>
      <c r="G931" s="44"/>
    </row>
    <row r="932" spans="1:7" x14ac:dyDescent="0.25">
      <c r="A932" s="44"/>
      <c r="B932" s="44"/>
      <c r="C932" s="44"/>
      <c r="D932" s="44"/>
      <c r="E932" s="44"/>
      <c r="F932" s="44"/>
      <c r="G932" s="44"/>
    </row>
    <row r="933" spans="1:7" x14ac:dyDescent="0.25">
      <c r="A933" s="44"/>
      <c r="B933" s="44"/>
      <c r="C933" s="44"/>
      <c r="D933" s="44"/>
      <c r="E933" s="44"/>
      <c r="F933" s="44"/>
      <c r="G933" s="44"/>
    </row>
    <row r="934" spans="1:7" x14ac:dyDescent="0.25">
      <c r="A934" s="44"/>
      <c r="B934" s="44"/>
      <c r="C934" s="44"/>
      <c r="D934" s="44"/>
      <c r="E934" s="44"/>
      <c r="F934" s="44"/>
      <c r="G934" s="44"/>
    </row>
    <row r="935" spans="1:7" x14ac:dyDescent="0.25">
      <c r="A935" s="44"/>
      <c r="B935" s="44"/>
      <c r="C935" s="44"/>
      <c r="D935" s="44"/>
      <c r="E935" s="44"/>
      <c r="F935" s="44"/>
      <c r="G935" s="44"/>
    </row>
    <row r="936" spans="1:7" x14ac:dyDescent="0.25">
      <c r="A936" s="44"/>
      <c r="B936" s="44"/>
      <c r="C936" s="44"/>
      <c r="D936" s="44"/>
      <c r="E936" s="44"/>
      <c r="F936" s="44"/>
      <c r="G936" s="44"/>
    </row>
    <row r="937" spans="1:7" x14ac:dyDescent="0.25">
      <c r="A937" s="44"/>
      <c r="B937" s="44"/>
      <c r="C937" s="44"/>
      <c r="D937" s="44"/>
      <c r="E937" s="44"/>
      <c r="F937" s="44"/>
      <c r="G937" s="44"/>
    </row>
    <row r="938" spans="1:7" x14ac:dyDescent="0.25">
      <c r="A938" s="44"/>
      <c r="B938" s="44"/>
      <c r="C938" s="44"/>
      <c r="D938" s="44"/>
      <c r="E938" s="44"/>
      <c r="F938" s="44"/>
      <c r="G938" s="44"/>
    </row>
    <row r="939" spans="1:7" x14ac:dyDescent="0.25">
      <c r="A939" s="44"/>
      <c r="B939" s="44"/>
      <c r="C939" s="44"/>
      <c r="D939" s="44"/>
      <c r="E939" s="44"/>
      <c r="F939" s="44"/>
      <c r="G939" s="44"/>
    </row>
    <row r="940" spans="1:7" x14ac:dyDescent="0.25">
      <c r="A940" s="44"/>
      <c r="B940" s="44"/>
      <c r="C940" s="44"/>
      <c r="D940" s="44"/>
      <c r="E940" s="44"/>
      <c r="F940" s="44"/>
      <c r="G940" s="44"/>
    </row>
    <row r="941" spans="1:7" x14ac:dyDescent="0.25">
      <c r="A941" s="44"/>
      <c r="B941" s="44"/>
      <c r="C941" s="44"/>
      <c r="D941" s="44"/>
      <c r="E941" s="44"/>
      <c r="F941" s="44"/>
      <c r="G941" s="44"/>
    </row>
    <row r="942" spans="1:7" x14ac:dyDescent="0.25">
      <c r="A942" s="44"/>
      <c r="B942" s="44"/>
      <c r="C942" s="44"/>
      <c r="D942" s="44"/>
      <c r="E942" s="44"/>
      <c r="F942" s="44"/>
      <c r="G942" s="44"/>
    </row>
    <row r="943" spans="1:7" x14ac:dyDescent="0.25">
      <c r="A943" s="44"/>
      <c r="B943" s="44"/>
      <c r="C943" s="44"/>
      <c r="D943" s="44"/>
      <c r="E943" s="44"/>
      <c r="F943" s="44"/>
      <c r="G943" s="44"/>
    </row>
    <row r="944" spans="1:7" x14ac:dyDescent="0.25">
      <c r="A944" s="44"/>
      <c r="B944" s="44"/>
      <c r="C944" s="44"/>
      <c r="D944" s="44"/>
      <c r="E944" s="44"/>
      <c r="F944" s="44"/>
      <c r="G944" s="44"/>
    </row>
    <row r="945" spans="1:7" x14ac:dyDescent="0.25">
      <c r="A945" s="44"/>
      <c r="B945" s="44"/>
      <c r="C945" s="44"/>
      <c r="D945" s="44"/>
      <c r="E945" s="44"/>
      <c r="F945" s="44"/>
      <c r="G945" s="44"/>
    </row>
    <row r="946" spans="1:7" x14ac:dyDescent="0.25">
      <c r="A946" s="44"/>
      <c r="B946" s="44"/>
      <c r="C946" s="44"/>
      <c r="D946" s="44"/>
      <c r="E946" s="44"/>
      <c r="F946" s="44"/>
      <c r="G946" s="44"/>
    </row>
    <row r="947" spans="1:7" x14ac:dyDescent="0.25">
      <c r="A947" s="44"/>
      <c r="B947" s="44"/>
      <c r="C947" s="44"/>
      <c r="D947" s="44"/>
      <c r="E947" s="44"/>
      <c r="F947" s="44"/>
      <c r="G947" s="44"/>
    </row>
    <row r="948" spans="1:7" x14ac:dyDescent="0.25">
      <c r="A948" s="44"/>
      <c r="B948" s="44"/>
      <c r="C948" s="44"/>
      <c r="D948" s="44"/>
      <c r="E948" s="44"/>
      <c r="F948" s="44"/>
      <c r="G948" s="44"/>
    </row>
    <row r="949" spans="1:7" x14ac:dyDescent="0.25">
      <c r="A949" s="44"/>
      <c r="B949" s="44"/>
      <c r="C949" s="44"/>
      <c r="D949" s="44"/>
      <c r="E949" s="44"/>
      <c r="F949" s="44"/>
      <c r="G949" s="44"/>
    </row>
    <row r="950" spans="1:7" x14ac:dyDescent="0.25">
      <c r="A950" s="44"/>
      <c r="B950" s="44"/>
      <c r="C950" s="44"/>
      <c r="D950" s="44"/>
      <c r="E950" s="44"/>
      <c r="F950" s="44"/>
      <c r="G950" s="44"/>
    </row>
    <row r="951" spans="1:7" x14ac:dyDescent="0.25">
      <c r="A951" s="44"/>
      <c r="B951" s="44"/>
      <c r="C951" s="44"/>
      <c r="D951" s="44"/>
      <c r="E951" s="44"/>
      <c r="F951" s="44"/>
      <c r="G951" s="44"/>
    </row>
    <row r="952" spans="1:7" x14ac:dyDescent="0.25">
      <c r="A952" s="44"/>
      <c r="B952" s="44"/>
      <c r="C952" s="44"/>
      <c r="D952" s="44"/>
      <c r="E952" s="44"/>
      <c r="F952" s="44"/>
      <c r="G952" s="44"/>
    </row>
    <row r="953" spans="1:7" x14ac:dyDescent="0.25">
      <c r="A953" s="44"/>
      <c r="B953" s="44"/>
      <c r="C953" s="44"/>
      <c r="D953" s="44"/>
      <c r="E953" s="44"/>
      <c r="F953" s="44"/>
      <c r="G953" s="44"/>
    </row>
    <row r="954" spans="1:7" x14ac:dyDescent="0.25">
      <c r="A954" s="44"/>
      <c r="B954" s="44"/>
      <c r="C954" s="44"/>
      <c r="D954" s="44"/>
      <c r="E954" s="44"/>
      <c r="F954" s="44"/>
      <c r="G954" s="44"/>
    </row>
    <row r="955" spans="1:7" x14ac:dyDescent="0.25">
      <c r="A955" s="44"/>
      <c r="B955" s="44"/>
      <c r="C955" s="44"/>
      <c r="D955" s="44"/>
      <c r="E955" s="44"/>
      <c r="F955" s="44"/>
      <c r="G955" s="44"/>
    </row>
    <row r="956" spans="1:7" x14ac:dyDescent="0.25">
      <c r="A956" s="44"/>
      <c r="B956" s="44"/>
      <c r="C956" s="44"/>
      <c r="D956" s="44"/>
      <c r="E956" s="44"/>
      <c r="F956" s="44"/>
      <c r="G956" s="44"/>
    </row>
    <row r="957" spans="1:7" x14ac:dyDescent="0.25">
      <c r="A957" s="44"/>
      <c r="B957" s="44"/>
      <c r="C957" s="44"/>
      <c r="D957" s="44"/>
      <c r="E957" s="44"/>
      <c r="F957" s="44"/>
      <c r="G957" s="44"/>
    </row>
    <row r="958" spans="1:7" x14ac:dyDescent="0.25">
      <c r="A958" s="44"/>
      <c r="B958" s="44"/>
      <c r="C958" s="44"/>
      <c r="D958" s="44"/>
      <c r="E958" s="44"/>
      <c r="F958" s="44"/>
      <c r="G958" s="44"/>
    </row>
    <row r="959" spans="1:7" x14ac:dyDescent="0.25">
      <c r="A959" s="44"/>
      <c r="B959" s="44"/>
      <c r="C959" s="44"/>
      <c r="D959" s="44"/>
      <c r="E959" s="44"/>
      <c r="F959" s="44"/>
      <c r="G959" s="44"/>
    </row>
    <row r="960" spans="1:7" x14ac:dyDescent="0.25">
      <c r="A960" s="44"/>
      <c r="B960" s="44"/>
      <c r="C960" s="44"/>
      <c r="D960" s="44"/>
      <c r="E960" s="44"/>
      <c r="F960" s="44"/>
      <c r="G960" s="44"/>
    </row>
    <row r="961" spans="1:7" x14ac:dyDescent="0.25">
      <c r="A961" s="44"/>
      <c r="B961" s="44"/>
      <c r="C961" s="44"/>
      <c r="D961" s="44"/>
      <c r="E961" s="44"/>
      <c r="F961" s="44"/>
      <c r="G961" s="44"/>
    </row>
    <row r="962" spans="1:7" x14ac:dyDescent="0.25">
      <c r="A962" s="44"/>
      <c r="B962" s="44"/>
      <c r="C962" s="44"/>
      <c r="D962" s="44"/>
      <c r="E962" s="44"/>
      <c r="F962" s="44"/>
      <c r="G962" s="44"/>
    </row>
    <row r="963" spans="1:7" x14ac:dyDescent="0.25">
      <c r="A963" s="44"/>
      <c r="B963" s="44"/>
      <c r="C963" s="44"/>
      <c r="D963" s="44"/>
      <c r="E963" s="44"/>
      <c r="F963" s="44"/>
      <c r="G963" s="44"/>
    </row>
    <row r="964" spans="1:7" x14ac:dyDescent="0.25">
      <c r="A964" s="44"/>
      <c r="B964" s="44"/>
      <c r="C964" s="44"/>
      <c r="D964" s="44"/>
      <c r="E964" s="44"/>
      <c r="F964" s="44"/>
      <c r="G964" s="44"/>
    </row>
    <row r="965" spans="1:7" x14ac:dyDescent="0.25">
      <c r="A965" s="44"/>
      <c r="B965" s="44"/>
      <c r="C965" s="44"/>
      <c r="D965" s="44"/>
      <c r="E965" s="44"/>
      <c r="F965" s="44"/>
      <c r="G965" s="44"/>
    </row>
    <row r="966" spans="1:7" x14ac:dyDescent="0.25">
      <c r="A966" s="44"/>
      <c r="B966" s="44"/>
      <c r="C966" s="44"/>
      <c r="D966" s="44"/>
      <c r="E966" s="44"/>
      <c r="F966" s="44"/>
      <c r="G966" s="44"/>
    </row>
    <row r="967" spans="1:7" x14ac:dyDescent="0.25">
      <c r="A967" s="44"/>
      <c r="B967" s="44"/>
      <c r="C967" s="44"/>
      <c r="D967" s="44"/>
      <c r="E967" s="44"/>
      <c r="F967" s="44"/>
      <c r="G967" s="44"/>
    </row>
    <row r="968" spans="1:7" x14ac:dyDescent="0.25">
      <c r="A968" s="44"/>
      <c r="B968" s="44"/>
      <c r="C968" s="44"/>
      <c r="D968" s="44"/>
      <c r="E968" s="44"/>
      <c r="F968" s="44"/>
      <c r="G968" s="44"/>
    </row>
    <row r="969" spans="1:7" x14ac:dyDescent="0.25">
      <c r="A969" s="44"/>
      <c r="B969" s="44"/>
      <c r="C969" s="44"/>
      <c r="D969" s="44"/>
      <c r="E969" s="44"/>
      <c r="F969" s="44"/>
      <c r="G969" s="44"/>
    </row>
    <row r="970" spans="1:7" x14ac:dyDescent="0.25">
      <c r="A970" s="44"/>
      <c r="B970" s="44"/>
      <c r="C970" s="44"/>
      <c r="D970" s="44"/>
      <c r="E970" s="44"/>
      <c r="F970" s="44"/>
      <c r="G970" s="44"/>
    </row>
    <row r="971" spans="1:7" x14ac:dyDescent="0.25">
      <c r="A971" s="44"/>
      <c r="B971" s="44"/>
      <c r="C971" s="44"/>
      <c r="D971" s="44"/>
      <c r="E971" s="44"/>
      <c r="F971" s="44"/>
      <c r="G971" s="44"/>
    </row>
    <row r="972" spans="1:7" x14ac:dyDescent="0.25">
      <c r="A972" s="44"/>
      <c r="B972" s="44"/>
      <c r="C972" s="44"/>
      <c r="D972" s="44"/>
      <c r="E972" s="44"/>
      <c r="F972" s="44"/>
      <c r="G972" s="44"/>
    </row>
    <row r="973" spans="1:7" x14ac:dyDescent="0.25">
      <c r="A973" s="44"/>
      <c r="B973" s="44"/>
      <c r="C973" s="44"/>
      <c r="D973" s="44"/>
      <c r="E973" s="44"/>
      <c r="F973" s="44"/>
      <c r="G973" s="44"/>
    </row>
    <row r="974" spans="1:7" x14ac:dyDescent="0.25">
      <c r="A974" s="44"/>
      <c r="B974" s="44"/>
      <c r="C974" s="44"/>
      <c r="D974" s="44"/>
      <c r="E974" s="44"/>
      <c r="F974" s="44"/>
      <c r="G974" s="44"/>
    </row>
    <row r="975" spans="1:7" x14ac:dyDescent="0.25">
      <c r="A975" s="44"/>
      <c r="B975" s="44"/>
      <c r="C975" s="44"/>
      <c r="D975" s="44"/>
      <c r="E975" s="44"/>
      <c r="F975" s="44"/>
      <c r="G975" s="44"/>
    </row>
    <row r="976" spans="1:7" x14ac:dyDescent="0.25">
      <c r="A976" s="44"/>
      <c r="B976" s="44"/>
      <c r="C976" s="44"/>
      <c r="D976" s="44"/>
      <c r="E976" s="44"/>
      <c r="F976" s="44"/>
      <c r="G976" s="44"/>
    </row>
    <row r="977" spans="1:7" x14ac:dyDescent="0.25">
      <c r="A977" s="44"/>
      <c r="B977" s="44"/>
      <c r="C977" s="44"/>
      <c r="D977" s="44"/>
      <c r="E977" s="44"/>
      <c r="F977" s="44"/>
      <c r="G977" s="44"/>
    </row>
    <row r="978" spans="1:7" x14ac:dyDescent="0.25">
      <c r="A978" s="44"/>
      <c r="B978" s="44"/>
      <c r="C978" s="44"/>
      <c r="D978" s="44"/>
      <c r="E978" s="44"/>
      <c r="F978" s="44"/>
      <c r="G978" s="44"/>
    </row>
    <row r="979" spans="1:7" x14ac:dyDescent="0.25">
      <c r="A979" s="44"/>
      <c r="B979" s="44"/>
      <c r="C979" s="44"/>
      <c r="D979" s="44"/>
      <c r="E979" s="44"/>
      <c r="F979" s="44"/>
      <c r="G979" s="44"/>
    </row>
    <row r="980" spans="1:7" x14ac:dyDescent="0.25">
      <c r="A980" s="44"/>
      <c r="B980" s="44"/>
      <c r="C980" s="44"/>
      <c r="D980" s="44"/>
      <c r="E980" s="44"/>
      <c r="F980" s="44"/>
      <c r="G980" s="44"/>
    </row>
    <row r="981" spans="1:7" x14ac:dyDescent="0.25">
      <c r="A981" s="44"/>
      <c r="B981" s="44"/>
      <c r="C981" s="44"/>
      <c r="D981" s="44"/>
      <c r="E981" s="44"/>
      <c r="F981" s="44"/>
      <c r="G981" s="44"/>
    </row>
    <row r="982" spans="1:7" x14ac:dyDescent="0.25">
      <c r="A982" s="44"/>
      <c r="B982" s="44"/>
      <c r="C982" s="44"/>
      <c r="D982" s="44"/>
      <c r="E982" s="44"/>
      <c r="F982" s="44"/>
      <c r="G982" s="44"/>
    </row>
    <row r="983" spans="1:7" x14ac:dyDescent="0.25">
      <c r="A983" s="44"/>
      <c r="B983" s="44"/>
      <c r="C983" s="44"/>
      <c r="D983" s="44"/>
      <c r="E983" s="44"/>
      <c r="F983" s="44"/>
      <c r="G983" s="44"/>
    </row>
    <row r="984" spans="1:7" x14ac:dyDescent="0.25">
      <c r="A984" s="44"/>
      <c r="B984" s="44"/>
      <c r="C984" s="44"/>
      <c r="D984" s="44"/>
      <c r="E984" s="44"/>
      <c r="F984" s="44"/>
      <c r="G984" s="44"/>
    </row>
    <row r="985" spans="1:7" x14ac:dyDescent="0.25">
      <c r="A985" s="44"/>
      <c r="B985" s="44"/>
      <c r="C985" s="44"/>
      <c r="D985" s="44"/>
      <c r="E985" s="44"/>
      <c r="F985" s="44"/>
      <c r="G985" s="44"/>
    </row>
    <row r="986" spans="1:7" x14ac:dyDescent="0.25">
      <c r="A986" s="44"/>
      <c r="B986" s="44"/>
      <c r="C986" s="44"/>
      <c r="D986" s="44"/>
      <c r="E986" s="44"/>
      <c r="F986" s="44"/>
      <c r="G986" s="44"/>
    </row>
    <row r="987" spans="1:7" x14ac:dyDescent="0.25">
      <c r="A987" s="44"/>
      <c r="B987" s="44"/>
      <c r="C987" s="44"/>
      <c r="D987" s="44"/>
      <c r="E987" s="44"/>
      <c r="F987" s="44"/>
      <c r="G987" s="44"/>
    </row>
    <row r="988" spans="1:7" x14ac:dyDescent="0.25">
      <c r="A988" s="44"/>
      <c r="B988" s="44"/>
      <c r="C988" s="44"/>
      <c r="D988" s="44"/>
      <c r="E988" s="44"/>
      <c r="F988" s="44"/>
      <c r="G988" s="44"/>
    </row>
    <row r="989" spans="1:7" x14ac:dyDescent="0.25">
      <c r="A989" s="44"/>
      <c r="B989" s="44"/>
      <c r="C989" s="44"/>
      <c r="D989" s="44"/>
      <c r="E989" s="44"/>
      <c r="F989" s="44"/>
      <c r="G989" s="44"/>
    </row>
    <row r="990" spans="1:7" x14ac:dyDescent="0.25">
      <c r="A990" s="44"/>
      <c r="B990" s="44"/>
      <c r="C990" s="44"/>
      <c r="D990" s="44"/>
      <c r="E990" s="44"/>
      <c r="F990" s="44"/>
      <c r="G990" s="44"/>
    </row>
    <row r="991" spans="1:7" x14ac:dyDescent="0.25">
      <c r="A991" s="44"/>
      <c r="B991" s="44"/>
      <c r="C991" s="44"/>
      <c r="D991" s="44"/>
      <c r="E991" s="44"/>
      <c r="F991" s="44"/>
      <c r="G991" s="44"/>
    </row>
    <row r="992" spans="1:7" x14ac:dyDescent="0.25">
      <c r="A992" s="44"/>
      <c r="B992" s="44"/>
      <c r="C992" s="44"/>
      <c r="D992" s="44"/>
      <c r="E992" s="44"/>
      <c r="F992" s="44"/>
      <c r="G992" s="44"/>
    </row>
    <row r="993" spans="1:7" x14ac:dyDescent="0.25">
      <c r="A993" s="44"/>
      <c r="B993" s="44"/>
      <c r="C993" s="44"/>
      <c r="D993" s="44"/>
      <c r="E993" s="44"/>
      <c r="F993" s="44"/>
      <c r="G993" s="44"/>
    </row>
    <row r="994" spans="1:7" x14ac:dyDescent="0.25">
      <c r="A994" s="44"/>
      <c r="B994" s="44"/>
      <c r="C994" s="44"/>
      <c r="D994" s="44"/>
      <c r="E994" s="44"/>
      <c r="F994" s="44"/>
      <c r="G994" s="44"/>
    </row>
    <row r="995" spans="1:7" x14ac:dyDescent="0.25">
      <c r="A995" s="44"/>
      <c r="B995" s="44"/>
      <c r="C995" s="44"/>
      <c r="D995" s="44"/>
      <c r="E995" s="44"/>
      <c r="F995" s="44"/>
      <c r="G995" s="44"/>
    </row>
    <row r="996" spans="1:7" x14ac:dyDescent="0.25">
      <c r="A996" s="44"/>
      <c r="B996" s="44"/>
      <c r="C996" s="44"/>
      <c r="D996" s="44"/>
      <c r="E996" s="44"/>
      <c r="F996" s="44"/>
      <c r="G996" s="44"/>
    </row>
    <row r="997" spans="1:7" x14ac:dyDescent="0.25">
      <c r="A997" s="44"/>
      <c r="B997" s="44"/>
      <c r="C997" s="44"/>
      <c r="D997" s="44"/>
      <c r="E997" s="44"/>
      <c r="F997" s="44"/>
      <c r="G997" s="44"/>
    </row>
    <row r="998" spans="1:7" x14ac:dyDescent="0.25">
      <c r="A998" s="44"/>
      <c r="B998" s="44"/>
      <c r="C998" s="44"/>
      <c r="D998" s="44"/>
      <c r="E998" s="44"/>
      <c r="F998" s="44"/>
      <c r="G998" s="44"/>
    </row>
    <row r="999" spans="1:7" x14ac:dyDescent="0.25">
      <c r="A999" s="44"/>
      <c r="B999" s="44"/>
      <c r="C999" s="44"/>
      <c r="D999" s="44"/>
      <c r="E999" s="44"/>
      <c r="F999" s="44"/>
      <c r="G999" s="44"/>
    </row>
    <row r="1000" spans="1:7" x14ac:dyDescent="0.25">
      <c r="A1000" s="44"/>
      <c r="B1000" s="44"/>
      <c r="C1000" s="44"/>
      <c r="D1000" s="44"/>
      <c r="E1000" s="44"/>
      <c r="F1000" s="44"/>
      <c r="G1000" s="44"/>
    </row>
    <row r="1001" spans="1:7" x14ac:dyDescent="0.25">
      <c r="A1001" s="44"/>
      <c r="B1001" s="44"/>
      <c r="C1001" s="44"/>
      <c r="D1001" s="44"/>
      <c r="E1001" s="44"/>
      <c r="F1001" s="44"/>
      <c r="G1001" s="44"/>
    </row>
    <row r="1002" spans="1:7" x14ac:dyDescent="0.25">
      <c r="A1002" s="44"/>
      <c r="B1002" s="44"/>
      <c r="C1002" s="44"/>
      <c r="D1002" s="44"/>
      <c r="E1002" s="44"/>
      <c r="F1002" s="44"/>
      <c r="G1002" s="44"/>
    </row>
    <row r="1003" spans="1:7" x14ac:dyDescent="0.25">
      <c r="A1003" s="44"/>
      <c r="B1003" s="44"/>
      <c r="C1003" s="44"/>
      <c r="D1003" s="44"/>
      <c r="E1003" s="44"/>
      <c r="F1003" s="44"/>
      <c r="G1003" s="44"/>
    </row>
    <row r="1004" spans="1:7" x14ac:dyDescent="0.25">
      <c r="A1004" s="44"/>
      <c r="B1004" s="44"/>
      <c r="C1004" s="44"/>
      <c r="D1004" s="44"/>
      <c r="E1004" s="44"/>
      <c r="F1004" s="44"/>
      <c r="G1004" s="44"/>
    </row>
    <row r="1005" spans="1:7" x14ac:dyDescent="0.25">
      <c r="A1005" s="44"/>
      <c r="B1005" s="44"/>
      <c r="C1005" s="44"/>
      <c r="D1005" s="44"/>
      <c r="E1005" s="44"/>
      <c r="F1005" s="44"/>
      <c r="G1005" s="44"/>
    </row>
    <row r="1006" spans="1:7" x14ac:dyDescent="0.25">
      <c r="A1006" s="44"/>
      <c r="B1006" s="44"/>
      <c r="C1006" s="44"/>
      <c r="D1006" s="44"/>
      <c r="E1006" s="44"/>
      <c r="F1006" s="44"/>
      <c r="G1006" s="44"/>
    </row>
    <row r="1007" spans="1:7" x14ac:dyDescent="0.25">
      <c r="A1007" s="44"/>
      <c r="B1007" s="44"/>
      <c r="C1007" s="44"/>
      <c r="D1007" s="44"/>
      <c r="E1007" s="44"/>
      <c r="F1007" s="44"/>
      <c r="G1007" s="44"/>
    </row>
    <row r="1008" spans="1:7" x14ac:dyDescent="0.25">
      <c r="A1008" s="44"/>
      <c r="B1008" s="44"/>
      <c r="C1008" s="44"/>
      <c r="D1008" s="44"/>
      <c r="E1008" s="44"/>
      <c r="F1008" s="44"/>
      <c r="G1008" s="44"/>
    </row>
    <row r="1009" spans="1:7" x14ac:dyDescent="0.25">
      <c r="A1009" s="44"/>
      <c r="B1009" s="44"/>
      <c r="C1009" s="44"/>
      <c r="D1009" s="44"/>
      <c r="E1009" s="44"/>
      <c r="F1009" s="44"/>
      <c r="G1009" s="44"/>
    </row>
    <row r="1010" spans="1:7" x14ac:dyDescent="0.25">
      <c r="A1010" s="44"/>
      <c r="B1010" s="44"/>
      <c r="C1010" s="44"/>
      <c r="D1010" s="44"/>
      <c r="E1010" s="44"/>
      <c r="F1010" s="44"/>
      <c r="G1010" s="44"/>
    </row>
    <row r="1011" spans="1:7" x14ac:dyDescent="0.25">
      <c r="A1011" s="44"/>
      <c r="B1011" s="44"/>
      <c r="C1011" s="44"/>
      <c r="D1011" s="44"/>
      <c r="E1011" s="44"/>
      <c r="F1011" s="44"/>
      <c r="G1011" s="44"/>
    </row>
    <row r="1012" spans="1:7" x14ac:dyDescent="0.25">
      <c r="A1012" s="44"/>
      <c r="B1012" s="44"/>
      <c r="C1012" s="44"/>
      <c r="D1012" s="44"/>
      <c r="E1012" s="44"/>
      <c r="F1012" s="44"/>
      <c r="G1012" s="44"/>
    </row>
    <row r="1013" spans="1:7" x14ac:dyDescent="0.25">
      <c r="A1013" s="44"/>
      <c r="B1013" s="44"/>
      <c r="C1013" s="44"/>
      <c r="D1013" s="44"/>
      <c r="E1013" s="44"/>
      <c r="F1013" s="44"/>
      <c r="G1013" s="44"/>
    </row>
    <row r="1014" spans="1:7" x14ac:dyDescent="0.25">
      <c r="A1014" s="44"/>
      <c r="B1014" s="44"/>
      <c r="C1014" s="44"/>
      <c r="D1014" s="44"/>
      <c r="E1014" s="44"/>
      <c r="F1014" s="44"/>
      <c r="G1014" s="44"/>
    </row>
    <row r="1015" spans="1:7" x14ac:dyDescent="0.25">
      <c r="A1015" s="44"/>
      <c r="B1015" s="44"/>
      <c r="C1015" s="44"/>
      <c r="D1015" s="44"/>
      <c r="E1015" s="44"/>
      <c r="F1015" s="44"/>
      <c r="G1015" s="44"/>
    </row>
    <row r="1016" spans="1:7" x14ac:dyDescent="0.25">
      <c r="A1016" s="44"/>
      <c r="B1016" s="44"/>
      <c r="C1016" s="44"/>
      <c r="D1016" s="44"/>
      <c r="E1016" s="44"/>
      <c r="F1016" s="44"/>
      <c r="G1016" s="44"/>
    </row>
    <row r="1017" spans="1:7" x14ac:dyDescent="0.25">
      <c r="A1017" s="44"/>
      <c r="B1017" s="44"/>
      <c r="C1017" s="44"/>
      <c r="D1017" s="44"/>
      <c r="E1017" s="44"/>
      <c r="F1017" s="44"/>
      <c r="G1017" s="44"/>
    </row>
    <row r="1018" spans="1:7" x14ac:dyDescent="0.25">
      <c r="A1018" s="44"/>
      <c r="B1018" s="44"/>
      <c r="C1018" s="44"/>
      <c r="D1018" s="44"/>
      <c r="E1018" s="44"/>
      <c r="F1018" s="44"/>
      <c r="G1018" s="44"/>
    </row>
    <row r="1019" spans="1:7" x14ac:dyDescent="0.25">
      <c r="A1019" s="44"/>
      <c r="B1019" s="44"/>
      <c r="C1019" s="44"/>
      <c r="D1019" s="44"/>
      <c r="E1019" s="44"/>
      <c r="F1019" s="44"/>
      <c r="G1019" s="44"/>
    </row>
    <row r="1020" spans="1:7" x14ac:dyDescent="0.25">
      <c r="A1020" s="44"/>
      <c r="B1020" s="44"/>
      <c r="C1020" s="44"/>
      <c r="D1020" s="44"/>
      <c r="E1020" s="44"/>
      <c r="F1020" s="44"/>
      <c r="G1020" s="44"/>
    </row>
    <row r="1021" spans="1:7" x14ac:dyDescent="0.25">
      <c r="A1021" s="44"/>
      <c r="B1021" s="44"/>
      <c r="C1021" s="44"/>
      <c r="D1021" s="44"/>
      <c r="E1021" s="44"/>
      <c r="F1021" s="44"/>
      <c r="G1021" s="44"/>
    </row>
    <row r="1022" spans="1:7" x14ac:dyDescent="0.25">
      <c r="A1022" s="44"/>
      <c r="B1022" s="44"/>
      <c r="C1022" s="44"/>
      <c r="D1022" s="44"/>
      <c r="E1022" s="44"/>
      <c r="F1022" s="44"/>
      <c r="G1022" s="44"/>
    </row>
    <row r="1023" spans="1:7" x14ac:dyDescent="0.25">
      <c r="A1023" s="44"/>
      <c r="B1023" s="44"/>
      <c r="C1023" s="44"/>
      <c r="D1023" s="44"/>
      <c r="E1023" s="44"/>
      <c r="F1023" s="44"/>
      <c r="G1023" s="44"/>
    </row>
    <row r="1024" spans="1:7" x14ac:dyDescent="0.25">
      <c r="A1024" s="44"/>
      <c r="B1024" s="44"/>
      <c r="C1024" s="44"/>
      <c r="D1024" s="44"/>
      <c r="E1024" s="44"/>
      <c r="F1024" s="44"/>
      <c r="G1024" s="44"/>
    </row>
    <row r="1025" spans="1:7" x14ac:dyDescent="0.25">
      <c r="A1025" s="44"/>
      <c r="B1025" s="44"/>
      <c r="C1025" s="44"/>
      <c r="D1025" s="44"/>
      <c r="E1025" s="44"/>
      <c r="F1025" s="44"/>
      <c r="G1025" s="44"/>
    </row>
    <row r="1026" spans="1:7" x14ac:dyDescent="0.25">
      <c r="A1026" s="44"/>
      <c r="B1026" s="44"/>
      <c r="C1026" s="44"/>
      <c r="D1026" s="44"/>
      <c r="E1026" s="44"/>
      <c r="F1026" s="44"/>
      <c r="G1026" s="44"/>
    </row>
    <row r="1027" spans="1:7" x14ac:dyDescent="0.25">
      <c r="A1027" s="44"/>
      <c r="B1027" s="44"/>
      <c r="C1027" s="44"/>
      <c r="D1027" s="44"/>
      <c r="E1027" s="44"/>
      <c r="F1027" s="44"/>
      <c r="G1027" s="44"/>
    </row>
    <row r="1028" spans="1:7" x14ac:dyDescent="0.25">
      <c r="A1028" s="44"/>
      <c r="B1028" s="44"/>
      <c r="C1028" s="44"/>
      <c r="D1028" s="44"/>
      <c r="E1028" s="44"/>
      <c r="F1028" s="44"/>
      <c r="G1028" s="44"/>
    </row>
    <row r="1029" spans="1:7" x14ac:dyDescent="0.25">
      <c r="A1029" s="44"/>
      <c r="B1029" s="44"/>
      <c r="C1029" s="44"/>
      <c r="D1029" s="44"/>
      <c r="E1029" s="44"/>
      <c r="F1029" s="44"/>
      <c r="G1029" s="44"/>
    </row>
    <row r="1030" spans="1:7" x14ac:dyDescent="0.25">
      <c r="A1030" s="44"/>
      <c r="B1030" s="44"/>
      <c r="C1030" s="44"/>
      <c r="D1030" s="44"/>
      <c r="E1030" s="44"/>
      <c r="F1030" s="44"/>
      <c r="G1030" s="44"/>
    </row>
    <row r="1031" spans="1:7" x14ac:dyDescent="0.25">
      <c r="A1031" s="44"/>
      <c r="B1031" s="44"/>
      <c r="C1031" s="44"/>
      <c r="D1031" s="44"/>
      <c r="E1031" s="44"/>
      <c r="F1031" s="44"/>
      <c r="G1031" s="44"/>
    </row>
    <row r="1032" spans="1:7" x14ac:dyDescent="0.25">
      <c r="A1032" s="44"/>
      <c r="B1032" s="44"/>
      <c r="C1032" s="44"/>
      <c r="D1032" s="44"/>
      <c r="E1032" s="44"/>
      <c r="F1032" s="44"/>
      <c r="G1032" s="44"/>
    </row>
    <row r="1033" spans="1:7" x14ac:dyDescent="0.25">
      <c r="A1033" s="44"/>
      <c r="B1033" s="44"/>
      <c r="C1033" s="44"/>
      <c r="D1033" s="44"/>
      <c r="E1033" s="44"/>
      <c r="F1033" s="44"/>
      <c r="G1033" s="44"/>
    </row>
    <row r="1034" spans="1:7" x14ac:dyDescent="0.25">
      <c r="A1034" s="44"/>
      <c r="B1034" s="44"/>
      <c r="C1034" s="44"/>
      <c r="D1034" s="44"/>
      <c r="E1034" s="44"/>
      <c r="F1034" s="44"/>
      <c r="G1034" s="44"/>
    </row>
    <row r="1035" spans="1:7" x14ac:dyDescent="0.25">
      <c r="A1035" s="44"/>
      <c r="B1035" s="44"/>
      <c r="C1035" s="44"/>
      <c r="D1035" s="44"/>
      <c r="E1035" s="44"/>
      <c r="F1035" s="44"/>
      <c r="G1035" s="44"/>
    </row>
    <row r="1036" spans="1:7" x14ac:dyDescent="0.25">
      <c r="A1036" s="44"/>
      <c r="B1036" s="44"/>
      <c r="C1036" s="44"/>
      <c r="D1036" s="44"/>
      <c r="E1036" s="44"/>
      <c r="F1036" s="44"/>
      <c r="G1036" s="44"/>
    </row>
    <row r="1037" spans="1:7" x14ac:dyDescent="0.25">
      <c r="A1037" s="44"/>
      <c r="B1037" s="44"/>
      <c r="C1037" s="44"/>
      <c r="D1037" s="44"/>
      <c r="E1037" s="44"/>
      <c r="F1037" s="44"/>
      <c r="G1037" s="44"/>
    </row>
    <row r="1038" spans="1:7" x14ac:dyDescent="0.25">
      <c r="A1038" s="44"/>
      <c r="B1038" s="44"/>
      <c r="C1038" s="44"/>
      <c r="D1038" s="44"/>
      <c r="E1038" s="44"/>
      <c r="F1038" s="44"/>
      <c r="G1038" s="44"/>
    </row>
    <row r="1039" spans="1:7" x14ac:dyDescent="0.25">
      <c r="A1039" s="44"/>
      <c r="B1039" s="44"/>
      <c r="C1039" s="44"/>
      <c r="D1039" s="44"/>
      <c r="E1039" s="44"/>
      <c r="F1039" s="44"/>
      <c r="G1039" s="44"/>
    </row>
    <row r="1040" spans="1:7" x14ac:dyDescent="0.25">
      <c r="A1040" s="44"/>
      <c r="B1040" s="44"/>
      <c r="C1040" s="44"/>
      <c r="D1040" s="44"/>
      <c r="E1040" s="44"/>
      <c r="F1040" s="44"/>
      <c r="G1040" s="44"/>
    </row>
    <row r="1041" spans="1:7" x14ac:dyDescent="0.25">
      <c r="A1041" s="44"/>
      <c r="B1041" s="44"/>
      <c r="C1041" s="44"/>
      <c r="D1041" s="44"/>
      <c r="E1041" s="44"/>
      <c r="F1041" s="44"/>
      <c r="G1041" s="44"/>
    </row>
    <row r="1042" spans="1:7" x14ac:dyDescent="0.25">
      <c r="A1042" s="44"/>
      <c r="B1042" s="44"/>
      <c r="C1042" s="44"/>
      <c r="D1042" s="44"/>
      <c r="E1042" s="44"/>
      <c r="F1042" s="44"/>
      <c r="G1042" s="44"/>
    </row>
    <row r="1043" spans="1:7" x14ac:dyDescent="0.25">
      <c r="A1043" s="44"/>
      <c r="B1043" s="44"/>
      <c r="C1043" s="44"/>
      <c r="D1043" s="44"/>
      <c r="E1043" s="44"/>
      <c r="F1043" s="44"/>
      <c r="G1043" s="44"/>
    </row>
    <row r="1044" spans="1:7" x14ac:dyDescent="0.25">
      <c r="A1044" s="44"/>
      <c r="B1044" s="44"/>
      <c r="C1044" s="44"/>
      <c r="D1044" s="44"/>
      <c r="E1044" s="44"/>
      <c r="F1044" s="44"/>
      <c r="G1044" s="44"/>
    </row>
    <row r="1045" spans="1:7" x14ac:dyDescent="0.25">
      <c r="A1045" s="44"/>
      <c r="B1045" s="44"/>
      <c r="C1045" s="44"/>
      <c r="D1045" s="44"/>
      <c r="E1045" s="44"/>
      <c r="F1045" s="44"/>
      <c r="G1045" s="44"/>
    </row>
    <row r="1046" spans="1:7" x14ac:dyDescent="0.25">
      <c r="A1046" s="44"/>
      <c r="B1046" s="44"/>
      <c r="C1046" s="44"/>
      <c r="D1046" s="44"/>
      <c r="E1046" s="44"/>
      <c r="F1046" s="44"/>
      <c r="G1046" s="44"/>
    </row>
    <row r="1047" spans="1:7" x14ac:dyDescent="0.25">
      <c r="A1047" s="44"/>
      <c r="B1047" s="44"/>
      <c r="C1047" s="44"/>
      <c r="D1047" s="44"/>
      <c r="E1047" s="44"/>
      <c r="F1047" s="44"/>
      <c r="G1047" s="44"/>
    </row>
    <row r="1048" spans="1:7" x14ac:dyDescent="0.25">
      <c r="A1048" s="44"/>
      <c r="B1048" s="44"/>
      <c r="C1048" s="44"/>
      <c r="D1048" s="44"/>
      <c r="E1048" s="44"/>
      <c r="F1048" s="44"/>
      <c r="G1048" s="44"/>
    </row>
    <row r="1049" spans="1:7" x14ac:dyDescent="0.25">
      <c r="A1049" s="44"/>
      <c r="B1049" s="44"/>
      <c r="C1049" s="44"/>
      <c r="D1049" s="44"/>
      <c r="E1049" s="44"/>
      <c r="F1049" s="44"/>
      <c r="G1049" s="44"/>
    </row>
    <row r="1050" spans="1:7" x14ac:dyDescent="0.25">
      <c r="A1050" s="44"/>
      <c r="B1050" s="44"/>
      <c r="C1050" s="44"/>
      <c r="D1050" s="44"/>
      <c r="E1050" s="44"/>
      <c r="F1050" s="44"/>
      <c r="G1050" s="44"/>
    </row>
    <row r="1051" spans="1:7" x14ac:dyDescent="0.25">
      <c r="A1051" s="44"/>
      <c r="B1051" s="44"/>
      <c r="C1051" s="44"/>
      <c r="D1051" s="44"/>
      <c r="E1051" s="44"/>
      <c r="F1051" s="44"/>
      <c r="G1051" s="44"/>
    </row>
    <row r="1052" spans="1:7" x14ac:dyDescent="0.25">
      <c r="A1052" s="44"/>
      <c r="B1052" s="44"/>
      <c r="C1052" s="44"/>
      <c r="D1052" s="44"/>
      <c r="E1052" s="44"/>
      <c r="F1052" s="44"/>
      <c r="G1052" s="44"/>
    </row>
    <row r="1053" spans="1:7" x14ac:dyDescent="0.25">
      <c r="A1053" s="44"/>
      <c r="B1053" s="44"/>
      <c r="C1053" s="44"/>
      <c r="D1053" s="44"/>
      <c r="E1053" s="44"/>
      <c r="F1053" s="44"/>
      <c r="G1053" s="44"/>
    </row>
    <row r="1054" spans="1:7" x14ac:dyDescent="0.25">
      <c r="A1054" s="44"/>
      <c r="B1054" s="44"/>
      <c r="C1054" s="44"/>
      <c r="D1054" s="44"/>
      <c r="E1054" s="44"/>
      <c r="F1054" s="44"/>
      <c r="G1054" s="44"/>
    </row>
    <row r="1055" spans="1:7" x14ac:dyDescent="0.25">
      <c r="A1055" s="44"/>
      <c r="B1055" s="44"/>
      <c r="C1055" s="44"/>
      <c r="D1055" s="44"/>
      <c r="E1055" s="44"/>
      <c r="F1055" s="44"/>
      <c r="G1055" s="44"/>
    </row>
    <row r="1056" spans="1:7" x14ac:dyDescent="0.25">
      <c r="A1056" s="44"/>
      <c r="B1056" s="44"/>
      <c r="C1056" s="44"/>
      <c r="D1056" s="44"/>
      <c r="E1056" s="44"/>
      <c r="F1056" s="44"/>
      <c r="G1056" s="44"/>
    </row>
    <row r="1057" spans="1:7" x14ac:dyDescent="0.25">
      <c r="A1057" s="44"/>
      <c r="B1057" s="44"/>
      <c r="C1057" s="44"/>
      <c r="D1057" s="44"/>
      <c r="E1057" s="44"/>
      <c r="F1057" s="44"/>
      <c r="G1057" s="44"/>
    </row>
    <row r="1058" spans="1:7" x14ac:dyDescent="0.25">
      <c r="A1058" s="44"/>
      <c r="B1058" s="44"/>
      <c r="C1058" s="44"/>
      <c r="D1058" s="44"/>
      <c r="E1058" s="44"/>
      <c r="F1058" s="44"/>
      <c r="G1058" s="44"/>
    </row>
    <row r="1059" spans="1:7" x14ac:dyDescent="0.25">
      <c r="A1059" s="44"/>
      <c r="B1059" s="44"/>
      <c r="C1059" s="44"/>
      <c r="D1059" s="44"/>
      <c r="E1059" s="44"/>
      <c r="F1059" s="44"/>
      <c r="G1059" s="44"/>
    </row>
    <row r="1060" spans="1:7" x14ac:dyDescent="0.25">
      <c r="A1060" s="44"/>
      <c r="B1060" s="44"/>
      <c r="C1060" s="44"/>
      <c r="D1060" s="44"/>
      <c r="E1060" s="44"/>
      <c r="F1060" s="44"/>
      <c r="G1060" s="44"/>
    </row>
    <row r="1061" spans="1:7" x14ac:dyDescent="0.25">
      <c r="A1061" s="44"/>
      <c r="B1061" s="44"/>
      <c r="C1061" s="44"/>
      <c r="D1061" s="44"/>
      <c r="E1061" s="44"/>
      <c r="F1061" s="44"/>
      <c r="G1061" s="44"/>
    </row>
    <row r="1062" spans="1:7" x14ac:dyDescent="0.25">
      <c r="A1062" s="44"/>
      <c r="B1062" s="44"/>
      <c r="C1062" s="44"/>
      <c r="D1062" s="44"/>
      <c r="E1062" s="44"/>
      <c r="F1062" s="44"/>
      <c r="G1062" s="44"/>
    </row>
    <row r="1063" spans="1:7" x14ac:dyDescent="0.25">
      <c r="A1063" s="44"/>
      <c r="B1063" s="44"/>
      <c r="C1063" s="44"/>
      <c r="D1063" s="44"/>
      <c r="E1063" s="44"/>
      <c r="F1063" s="44"/>
      <c r="G1063" s="44"/>
    </row>
    <row r="1064" spans="1:7" x14ac:dyDescent="0.25">
      <c r="A1064" s="44"/>
      <c r="B1064" s="44"/>
      <c r="C1064" s="44"/>
      <c r="D1064" s="44"/>
      <c r="E1064" s="44"/>
      <c r="F1064" s="44"/>
      <c r="G1064" s="44"/>
    </row>
    <row r="1065" spans="1:7" x14ac:dyDescent="0.25">
      <c r="A1065" s="44"/>
      <c r="B1065" s="44"/>
      <c r="C1065" s="44"/>
      <c r="D1065" s="44"/>
      <c r="E1065" s="44"/>
      <c r="F1065" s="44"/>
      <c r="G1065" s="44"/>
    </row>
    <row r="1066" spans="1:7" x14ac:dyDescent="0.25">
      <c r="A1066" s="44"/>
      <c r="B1066" s="44"/>
      <c r="C1066" s="44"/>
      <c r="D1066" s="44"/>
      <c r="E1066" s="44"/>
      <c r="F1066" s="44"/>
      <c r="G1066" s="44"/>
    </row>
    <row r="1067" spans="1:7" x14ac:dyDescent="0.25">
      <c r="A1067" s="44"/>
      <c r="B1067" s="44"/>
      <c r="C1067" s="44"/>
      <c r="D1067" s="44"/>
      <c r="E1067" s="44"/>
      <c r="F1067" s="44"/>
      <c r="G1067" s="44"/>
    </row>
    <row r="1068" spans="1:7" x14ac:dyDescent="0.25">
      <c r="A1068" s="44"/>
      <c r="B1068" s="44"/>
      <c r="C1068" s="44"/>
      <c r="D1068" s="44"/>
      <c r="E1068" s="44"/>
      <c r="F1068" s="44"/>
      <c r="G1068" s="44"/>
    </row>
    <row r="1069" spans="1:7" x14ac:dyDescent="0.25">
      <c r="A1069" s="44"/>
      <c r="B1069" s="44"/>
      <c r="C1069" s="44"/>
      <c r="D1069" s="44"/>
      <c r="E1069" s="44"/>
      <c r="F1069" s="44"/>
      <c r="G1069" s="44"/>
    </row>
    <row r="1070" spans="1:7" x14ac:dyDescent="0.25">
      <c r="A1070" s="44"/>
      <c r="B1070" s="44"/>
      <c r="C1070" s="44"/>
      <c r="D1070" s="44"/>
      <c r="E1070" s="44"/>
      <c r="F1070" s="44"/>
      <c r="G1070" s="44"/>
    </row>
    <row r="1071" spans="1:7" x14ac:dyDescent="0.25">
      <c r="A1071" s="44"/>
      <c r="B1071" s="44"/>
      <c r="C1071" s="44"/>
      <c r="D1071" s="44"/>
      <c r="E1071" s="44"/>
      <c r="F1071" s="44"/>
      <c r="G1071" s="44"/>
    </row>
    <row r="1072" spans="1:7" x14ac:dyDescent="0.25">
      <c r="A1072" s="44"/>
      <c r="B1072" s="44"/>
      <c r="C1072" s="44"/>
      <c r="D1072" s="44"/>
      <c r="E1072" s="44"/>
      <c r="F1072" s="44"/>
      <c r="G1072" s="44"/>
    </row>
    <row r="1073" spans="1:7" x14ac:dyDescent="0.25">
      <c r="A1073" s="44"/>
      <c r="B1073" s="44"/>
      <c r="C1073" s="44"/>
      <c r="D1073" s="44"/>
      <c r="E1073" s="44"/>
      <c r="F1073" s="44"/>
      <c r="G1073" s="44"/>
    </row>
    <row r="1074" spans="1:7" x14ac:dyDescent="0.25">
      <c r="A1074" s="44"/>
      <c r="B1074" s="44"/>
      <c r="C1074" s="44"/>
      <c r="D1074" s="44"/>
      <c r="E1074" s="44"/>
      <c r="F1074" s="44"/>
      <c r="G1074" s="44"/>
    </row>
    <row r="1075" spans="1:7" x14ac:dyDescent="0.25">
      <c r="A1075" s="44"/>
      <c r="B1075" s="44"/>
      <c r="C1075" s="44"/>
      <c r="D1075" s="44"/>
      <c r="E1075" s="44"/>
      <c r="F1075" s="44"/>
      <c r="G1075" s="44"/>
    </row>
    <row r="1076" spans="1:7" x14ac:dyDescent="0.25">
      <c r="A1076" s="44"/>
      <c r="B1076" s="44"/>
      <c r="C1076" s="44"/>
      <c r="D1076" s="44"/>
      <c r="E1076" s="44"/>
      <c r="F1076" s="44"/>
      <c r="G1076" s="44"/>
    </row>
    <row r="1077" spans="1:7" x14ac:dyDescent="0.25">
      <c r="A1077" s="44"/>
      <c r="B1077" s="44"/>
      <c r="C1077" s="44"/>
      <c r="D1077" s="44"/>
      <c r="E1077" s="44"/>
      <c r="F1077" s="44"/>
      <c r="G1077" s="44"/>
    </row>
    <row r="1078" spans="1:7" x14ac:dyDescent="0.25">
      <c r="A1078" s="44"/>
      <c r="B1078" s="44"/>
      <c r="C1078" s="44"/>
      <c r="D1078" s="44"/>
      <c r="E1078" s="44"/>
      <c r="F1078" s="44"/>
      <c r="G1078" s="44"/>
    </row>
    <row r="1079" spans="1:7" x14ac:dyDescent="0.25">
      <c r="A1079" s="44"/>
      <c r="B1079" s="44"/>
      <c r="C1079" s="44"/>
      <c r="D1079" s="44"/>
      <c r="E1079" s="44"/>
      <c r="F1079" s="44"/>
      <c r="G1079" s="44"/>
    </row>
    <row r="1080" spans="1:7" x14ac:dyDescent="0.25">
      <c r="A1080" s="44"/>
      <c r="B1080" s="44"/>
      <c r="C1080" s="44"/>
      <c r="D1080" s="44"/>
      <c r="E1080" s="44"/>
      <c r="F1080" s="44"/>
      <c r="G1080" s="44"/>
    </row>
    <row r="1081" spans="1:7" x14ac:dyDescent="0.25">
      <c r="A1081" s="44"/>
      <c r="B1081" s="44"/>
      <c r="C1081" s="44"/>
      <c r="D1081" s="44"/>
      <c r="E1081" s="44"/>
      <c r="F1081" s="44"/>
      <c r="G1081" s="44"/>
    </row>
    <row r="1082" spans="1:7" x14ac:dyDescent="0.25">
      <c r="A1082" s="44"/>
      <c r="B1082" s="44"/>
      <c r="C1082" s="44"/>
      <c r="D1082" s="44"/>
      <c r="E1082" s="44"/>
      <c r="F1082" s="44"/>
      <c r="G1082" s="44"/>
    </row>
    <row r="1083" spans="1:7" x14ac:dyDescent="0.25">
      <c r="A1083" s="44"/>
      <c r="B1083" s="44"/>
      <c r="C1083" s="44"/>
      <c r="D1083" s="44"/>
      <c r="E1083" s="44"/>
      <c r="F1083" s="44"/>
      <c r="G1083" s="44"/>
    </row>
    <row r="1084" spans="1:7" x14ac:dyDescent="0.25">
      <c r="A1084" s="44"/>
      <c r="B1084" s="44"/>
      <c r="C1084" s="44"/>
      <c r="D1084" s="44"/>
      <c r="E1084" s="44"/>
      <c r="F1084" s="44"/>
      <c r="G1084" s="44"/>
    </row>
    <row r="1085" spans="1:7" x14ac:dyDescent="0.25">
      <c r="A1085" s="44"/>
      <c r="B1085" s="44"/>
      <c r="C1085" s="44"/>
      <c r="D1085" s="44"/>
      <c r="E1085" s="44"/>
      <c r="F1085" s="44"/>
      <c r="G1085" s="44"/>
    </row>
    <row r="1086" spans="1:7" x14ac:dyDescent="0.25">
      <c r="A1086" s="44"/>
      <c r="B1086" s="44"/>
      <c r="C1086" s="44"/>
      <c r="D1086" s="44"/>
      <c r="E1086" s="44"/>
      <c r="F1086" s="44"/>
      <c r="G1086" s="44"/>
    </row>
    <row r="1087" spans="1:7" x14ac:dyDescent="0.25">
      <c r="A1087" s="44"/>
      <c r="B1087" s="44"/>
      <c r="C1087" s="44"/>
      <c r="D1087" s="44"/>
      <c r="E1087" s="44"/>
      <c r="F1087" s="44"/>
      <c r="G1087" s="44"/>
    </row>
    <row r="1088" spans="1:7" x14ac:dyDescent="0.25">
      <c r="A1088" s="44"/>
      <c r="B1088" s="44"/>
      <c r="C1088" s="44"/>
      <c r="D1088" s="44"/>
      <c r="E1088" s="44"/>
      <c r="F1088" s="44"/>
      <c r="G1088" s="44"/>
    </row>
    <row r="1089" spans="1:7" x14ac:dyDescent="0.25">
      <c r="A1089" s="44"/>
      <c r="B1089" s="44"/>
      <c r="C1089" s="44"/>
      <c r="D1089" s="44"/>
      <c r="E1089" s="44"/>
      <c r="F1089" s="44"/>
      <c r="G1089" s="44"/>
    </row>
    <row r="1090" spans="1:7" x14ac:dyDescent="0.25">
      <c r="A1090" s="44"/>
      <c r="B1090" s="44"/>
      <c r="C1090" s="44"/>
      <c r="D1090" s="44"/>
      <c r="E1090" s="44"/>
      <c r="F1090" s="44"/>
      <c r="G1090" s="44"/>
    </row>
    <row r="1091" spans="1:7" x14ac:dyDescent="0.25">
      <c r="A1091" s="44"/>
      <c r="B1091" s="44"/>
      <c r="C1091" s="44"/>
      <c r="D1091" s="44"/>
      <c r="E1091" s="44"/>
      <c r="F1091" s="44"/>
      <c r="G1091" s="44"/>
    </row>
    <row r="1092" spans="1:7" x14ac:dyDescent="0.25">
      <c r="A1092" s="44"/>
      <c r="B1092" s="44"/>
      <c r="C1092" s="44"/>
      <c r="D1092" s="44"/>
      <c r="E1092" s="44"/>
      <c r="F1092" s="44"/>
      <c r="G1092" s="44"/>
    </row>
    <row r="1093" spans="1:7" x14ac:dyDescent="0.25">
      <c r="A1093" s="44"/>
      <c r="B1093" s="44"/>
      <c r="C1093" s="44"/>
      <c r="D1093" s="44"/>
      <c r="E1093" s="44"/>
      <c r="F1093" s="44"/>
      <c r="G1093" s="44"/>
    </row>
    <row r="1094" spans="1:7" x14ac:dyDescent="0.25">
      <c r="A1094" s="44"/>
      <c r="B1094" s="44"/>
      <c r="C1094" s="44"/>
      <c r="D1094" s="44"/>
      <c r="E1094" s="44"/>
      <c r="F1094" s="44"/>
      <c r="G1094" s="44"/>
    </row>
    <row r="1095" spans="1:7" x14ac:dyDescent="0.25">
      <c r="A1095" s="44"/>
      <c r="B1095" s="44"/>
      <c r="C1095" s="44"/>
      <c r="D1095" s="44"/>
      <c r="E1095" s="44"/>
      <c r="F1095" s="44"/>
      <c r="G1095" s="44"/>
    </row>
    <row r="1096" spans="1:7" x14ac:dyDescent="0.25">
      <c r="A1096" s="44"/>
      <c r="B1096" s="44"/>
      <c r="C1096" s="44"/>
      <c r="D1096" s="44"/>
      <c r="E1096" s="44"/>
      <c r="F1096" s="44"/>
      <c r="G1096" s="44"/>
    </row>
    <row r="1097" spans="1:7" x14ac:dyDescent="0.25">
      <c r="A1097" s="44"/>
      <c r="B1097" s="44"/>
      <c r="C1097" s="44"/>
      <c r="D1097" s="44"/>
      <c r="E1097" s="44"/>
      <c r="F1097" s="44"/>
      <c r="G1097" s="44"/>
    </row>
    <row r="1098" spans="1:7" x14ac:dyDescent="0.25">
      <c r="A1098" s="44"/>
      <c r="B1098" s="44"/>
      <c r="C1098" s="44"/>
      <c r="D1098" s="44"/>
      <c r="E1098" s="44"/>
      <c r="F1098" s="44"/>
      <c r="G1098" s="44"/>
    </row>
    <row r="1099" spans="1:7" x14ac:dyDescent="0.25">
      <c r="A1099" s="44"/>
      <c r="B1099" s="44"/>
      <c r="C1099" s="44"/>
      <c r="D1099" s="44"/>
      <c r="E1099" s="44"/>
      <c r="F1099" s="44"/>
      <c r="G1099" s="44"/>
    </row>
    <row r="1100" spans="1:7" x14ac:dyDescent="0.25">
      <c r="A1100" s="44"/>
      <c r="B1100" s="44"/>
      <c r="C1100" s="44"/>
      <c r="D1100" s="44"/>
      <c r="E1100" s="44"/>
      <c r="F1100" s="44"/>
      <c r="G1100" s="44"/>
    </row>
    <row r="1101" spans="1:7" x14ac:dyDescent="0.25">
      <c r="A1101" s="44"/>
      <c r="B1101" s="44"/>
      <c r="C1101" s="44"/>
      <c r="D1101" s="44"/>
      <c r="E1101" s="44"/>
      <c r="F1101" s="44"/>
      <c r="G1101" s="44"/>
    </row>
    <row r="1102" spans="1:7" x14ac:dyDescent="0.25">
      <c r="A1102" s="44"/>
      <c r="B1102" s="44"/>
      <c r="C1102" s="44"/>
      <c r="D1102" s="44"/>
      <c r="E1102" s="44"/>
      <c r="F1102" s="44"/>
      <c r="G1102" s="44"/>
    </row>
    <row r="1103" spans="1:7" x14ac:dyDescent="0.25">
      <c r="A1103" s="44"/>
      <c r="B1103" s="44"/>
      <c r="C1103" s="44"/>
      <c r="D1103" s="44"/>
      <c r="E1103" s="44"/>
      <c r="F1103" s="44"/>
      <c r="G1103" s="44"/>
    </row>
    <row r="1104" spans="1:7" x14ac:dyDescent="0.25">
      <c r="A1104" s="44"/>
      <c r="B1104" s="44"/>
      <c r="C1104" s="44"/>
      <c r="D1104" s="44"/>
      <c r="E1104" s="44"/>
      <c r="F1104" s="44"/>
      <c r="G1104" s="44"/>
    </row>
    <row r="1105" spans="1:7" x14ac:dyDescent="0.25">
      <c r="A1105" s="44"/>
      <c r="B1105" s="44"/>
      <c r="C1105" s="44"/>
      <c r="D1105" s="44"/>
      <c r="E1105" s="44"/>
      <c r="F1105" s="44"/>
      <c r="G1105" s="44"/>
    </row>
    <row r="1106" spans="1:7" x14ac:dyDescent="0.25">
      <c r="A1106" s="44"/>
      <c r="B1106" s="44"/>
      <c r="C1106" s="44"/>
      <c r="D1106" s="44"/>
      <c r="E1106" s="44"/>
      <c r="F1106" s="44"/>
      <c r="G1106" s="44"/>
    </row>
    <row r="1107" spans="1:7" x14ac:dyDescent="0.25">
      <c r="A1107" s="44"/>
      <c r="B1107" s="44"/>
      <c r="C1107" s="44"/>
      <c r="D1107" s="44"/>
      <c r="E1107" s="44"/>
      <c r="F1107" s="44"/>
      <c r="G1107" s="44"/>
    </row>
    <row r="1108" spans="1:7" x14ac:dyDescent="0.25">
      <c r="A1108" s="44"/>
      <c r="B1108" s="44"/>
      <c r="C1108" s="44"/>
      <c r="D1108" s="44"/>
      <c r="E1108" s="44"/>
      <c r="F1108" s="44"/>
      <c r="G1108" s="44"/>
    </row>
    <row r="1109" spans="1:7" x14ac:dyDescent="0.25">
      <c r="A1109" s="44"/>
      <c r="B1109" s="44"/>
      <c r="C1109" s="44"/>
      <c r="D1109" s="44"/>
      <c r="E1109" s="44"/>
      <c r="F1109" s="44"/>
      <c r="G1109" s="44"/>
    </row>
    <row r="1110" spans="1:7" x14ac:dyDescent="0.25">
      <c r="A1110" s="44"/>
      <c r="B1110" s="44"/>
      <c r="C1110" s="44"/>
      <c r="D1110" s="44"/>
      <c r="E1110" s="44"/>
      <c r="F1110" s="44"/>
      <c r="G1110" s="44"/>
    </row>
    <row r="1111" spans="1:7" x14ac:dyDescent="0.25">
      <c r="A1111" s="44"/>
      <c r="B1111" s="44"/>
      <c r="C1111" s="44"/>
      <c r="D1111" s="44"/>
      <c r="E1111" s="44"/>
      <c r="F1111" s="44"/>
      <c r="G1111" s="44"/>
    </row>
    <row r="1112" spans="1:7" x14ac:dyDescent="0.25">
      <c r="A1112" s="44"/>
      <c r="B1112" s="44"/>
      <c r="C1112" s="44"/>
      <c r="D1112" s="44"/>
      <c r="E1112" s="44"/>
      <c r="F1112" s="44"/>
      <c r="G1112" s="44"/>
    </row>
    <row r="1113" spans="1:7" x14ac:dyDescent="0.25">
      <c r="A1113" s="44"/>
      <c r="B1113" s="44"/>
      <c r="C1113" s="44"/>
      <c r="D1113" s="44"/>
      <c r="E1113" s="44"/>
      <c r="F1113" s="44"/>
      <c r="G1113" s="44"/>
    </row>
    <row r="1114" spans="1:7" x14ac:dyDescent="0.25">
      <c r="A1114" s="44"/>
      <c r="B1114" s="44"/>
      <c r="C1114" s="44"/>
      <c r="D1114" s="44"/>
      <c r="E1114" s="44"/>
      <c r="F1114" s="44"/>
      <c r="G1114" s="44"/>
    </row>
    <row r="1115" spans="1:7" x14ac:dyDescent="0.25">
      <c r="A1115" s="44"/>
      <c r="B1115" s="44"/>
      <c r="C1115" s="44"/>
      <c r="D1115" s="44"/>
      <c r="E1115" s="44"/>
      <c r="F1115" s="44"/>
      <c r="G1115" s="44"/>
    </row>
    <row r="1116" spans="1:7" x14ac:dyDescent="0.25">
      <c r="A1116" s="44"/>
      <c r="B1116" s="44"/>
      <c r="C1116" s="44"/>
      <c r="D1116" s="44"/>
      <c r="E1116" s="44"/>
      <c r="F1116" s="44"/>
      <c r="G1116" s="44"/>
    </row>
    <row r="1117" spans="1:7" x14ac:dyDescent="0.25">
      <c r="A1117" s="44"/>
      <c r="B1117" s="44"/>
      <c r="C1117" s="44"/>
      <c r="D1117" s="44"/>
      <c r="E1117" s="44"/>
      <c r="F1117" s="44"/>
      <c r="G1117" s="44"/>
    </row>
    <row r="1118" spans="1:7" x14ac:dyDescent="0.25">
      <c r="A1118" s="44"/>
      <c r="B1118" s="44"/>
      <c r="C1118" s="44"/>
      <c r="D1118" s="44"/>
      <c r="E1118" s="44"/>
      <c r="F1118" s="44"/>
      <c r="G1118" s="44"/>
    </row>
    <row r="1119" spans="1:7" x14ac:dyDescent="0.25">
      <c r="A1119" s="44"/>
      <c r="B1119" s="44"/>
      <c r="C1119" s="44"/>
      <c r="D1119" s="44"/>
      <c r="E1119" s="44"/>
      <c r="F1119" s="44"/>
      <c r="G1119" s="44"/>
    </row>
    <row r="1120" spans="1:7" x14ac:dyDescent="0.25">
      <c r="A1120" s="44"/>
      <c r="B1120" s="44"/>
      <c r="C1120" s="44"/>
      <c r="D1120" s="44"/>
      <c r="E1120" s="44"/>
      <c r="F1120" s="44"/>
      <c r="G1120" s="44"/>
    </row>
    <row r="1121" spans="1:7" x14ac:dyDescent="0.25">
      <c r="A1121" s="44"/>
      <c r="B1121" s="44"/>
      <c r="C1121" s="44"/>
      <c r="D1121" s="44"/>
      <c r="E1121" s="44"/>
      <c r="F1121" s="44"/>
      <c r="G1121" s="44"/>
    </row>
    <row r="1122" spans="1:7" x14ac:dyDescent="0.25">
      <c r="A1122" s="44"/>
      <c r="B1122" s="44"/>
      <c r="C1122" s="44"/>
      <c r="D1122" s="44"/>
      <c r="E1122" s="44"/>
      <c r="F1122" s="44"/>
      <c r="G1122" s="44"/>
    </row>
    <row r="1123" spans="1:7" x14ac:dyDescent="0.25">
      <c r="A1123" s="44"/>
      <c r="B1123" s="44"/>
      <c r="C1123" s="44"/>
      <c r="D1123" s="44"/>
      <c r="E1123" s="44"/>
      <c r="F1123" s="44"/>
      <c r="G1123" s="44"/>
    </row>
    <row r="1124" spans="1:7" x14ac:dyDescent="0.25">
      <c r="A1124" s="44"/>
      <c r="B1124" s="44"/>
      <c r="C1124" s="44"/>
      <c r="D1124" s="44"/>
      <c r="E1124" s="44"/>
      <c r="F1124" s="44"/>
      <c r="G1124" s="44"/>
    </row>
    <row r="1125" spans="1:7" x14ac:dyDescent="0.25">
      <c r="A1125" s="44"/>
      <c r="B1125" s="44"/>
      <c r="C1125" s="44"/>
      <c r="D1125" s="44"/>
      <c r="E1125" s="44"/>
      <c r="F1125" s="44"/>
      <c r="G1125" s="44"/>
    </row>
    <row r="1126" spans="1:7" x14ac:dyDescent="0.25">
      <c r="A1126" s="44"/>
      <c r="B1126" s="44"/>
      <c r="C1126" s="44"/>
      <c r="D1126" s="44"/>
      <c r="E1126" s="44"/>
      <c r="F1126" s="44"/>
      <c r="G1126" s="44"/>
    </row>
    <row r="1127" spans="1:7" x14ac:dyDescent="0.25">
      <c r="A1127" s="44"/>
      <c r="B1127" s="44"/>
      <c r="C1127" s="44"/>
      <c r="D1127" s="44"/>
      <c r="E1127" s="44"/>
      <c r="F1127" s="44"/>
      <c r="G1127" s="44"/>
    </row>
    <row r="1128" spans="1:7" x14ac:dyDescent="0.25">
      <c r="A1128" s="44"/>
      <c r="B1128" s="44"/>
      <c r="C1128" s="44"/>
      <c r="D1128" s="44"/>
      <c r="E1128" s="44"/>
      <c r="F1128" s="44"/>
      <c r="G1128" s="44"/>
    </row>
    <row r="1129" spans="1:7" x14ac:dyDescent="0.25">
      <c r="A1129" s="44"/>
      <c r="B1129" s="44"/>
      <c r="C1129" s="44"/>
      <c r="D1129" s="44"/>
      <c r="E1129" s="44"/>
      <c r="F1129" s="44"/>
      <c r="G1129" s="44"/>
    </row>
    <row r="1130" spans="1:7" x14ac:dyDescent="0.25">
      <c r="A1130" s="44"/>
      <c r="B1130" s="44"/>
      <c r="C1130" s="44"/>
      <c r="D1130" s="44"/>
      <c r="E1130" s="44"/>
      <c r="F1130" s="44"/>
      <c r="G1130" s="44"/>
    </row>
    <row r="1131" spans="1:7" x14ac:dyDescent="0.25">
      <c r="A1131" s="44"/>
      <c r="B1131" s="44"/>
      <c r="C1131" s="44"/>
      <c r="D1131" s="44"/>
      <c r="E1131" s="44"/>
      <c r="F1131" s="44"/>
      <c r="G1131" s="44"/>
    </row>
    <row r="1132" spans="1:7" x14ac:dyDescent="0.25">
      <c r="A1132" s="44"/>
      <c r="B1132" s="44"/>
      <c r="C1132" s="44"/>
      <c r="D1132" s="44"/>
      <c r="E1132" s="44"/>
      <c r="F1132" s="44"/>
      <c r="G1132" s="44"/>
    </row>
    <row r="1133" spans="1:7" x14ac:dyDescent="0.25">
      <c r="A1133" s="44"/>
      <c r="B1133" s="44"/>
      <c r="C1133" s="44"/>
      <c r="D1133" s="44"/>
      <c r="E1133" s="44"/>
      <c r="F1133" s="44"/>
      <c r="G1133" s="44"/>
    </row>
    <row r="1134" spans="1:7" x14ac:dyDescent="0.25">
      <c r="A1134" s="44"/>
      <c r="B1134" s="44"/>
      <c r="C1134" s="44"/>
      <c r="D1134" s="44"/>
      <c r="E1134" s="44"/>
      <c r="F1134" s="44"/>
      <c r="G1134" s="44"/>
    </row>
    <row r="1135" spans="1:7" x14ac:dyDescent="0.25">
      <c r="A1135" s="44"/>
      <c r="B1135" s="44"/>
      <c r="C1135" s="44"/>
      <c r="D1135" s="44"/>
      <c r="E1135" s="44"/>
      <c r="F1135" s="44"/>
      <c r="G1135" s="44"/>
    </row>
    <row r="1136" spans="1:7" x14ac:dyDescent="0.25">
      <c r="A1136" s="44"/>
      <c r="B1136" s="44"/>
      <c r="C1136" s="44"/>
      <c r="D1136" s="44"/>
      <c r="E1136" s="44"/>
      <c r="F1136" s="44"/>
      <c r="G1136" s="44"/>
    </row>
    <row r="1137" spans="1:7" x14ac:dyDescent="0.25">
      <c r="A1137" s="44"/>
      <c r="B1137" s="44"/>
      <c r="C1137" s="44"/>
      <c r="D1137" s="44"/>
      <c r="E1137" s="44"/>
      <c r="F1137" s="44"/>
      <c r="G1137" s="44"/>
    </row>
    <row r="1138" spans="1:7" x14ac:dyDescent="0.25">
      <c r="A1138" s="44"/>
      <c r="B1138" s="44"/>
      <c r="C1138" s="44"/>
      <c r="D1138" s="44"/>
      <c r="E1138" s="44"/>
      <c r="F1138" s="44"/>
      <c r="G1138" s="44"/>
    </row>
    <row r="1139" spans="1:7" x14ac:dyDescent="0.25">
      <c r="A1139" s="44"/>
      <c r="B1139" s="44"/>
      <c r="C1139" s="44"/>
      <c r="D1139" s="44"/>
      <c r="E1139" s="44"/>
      <c r="F1139" s="44"/>
      <c r="G1139" s="44"/>
    </row>
    <row r="1140" spans="1:7" x14ac:dyDescent="0.25">
      <c r="A1140" s="44"/>
      <c r="B1140" s="44"/>
      <c r="C1140" s="44"/>
      <c r="D1140" s="44"/>
      <c r="E1140" s="44"/>
      <c r="F1140" s="44"/>
      <c r="G1140" s="44"/>
    </row>
    <row r="1141" spans="1:7" x14ac:dyDescent="0.25">
      <c r="A1141" s="44"/>
      <c r="B1141" s="44"/>
      <c r="C1141" s="44"/>
      <c r="D1141" s="44"/>
      <c r="E1141" s="44"/>
      <c r="F1141" s="44"/>
      <c r="G1141" s="44"/>
    </row>
    <row r="1142" spans="1:7" x14ac:dyDescent="0.25">
      <c r="A1142" s="44"/>
      <c r="B1142" s="44"/>
      <c r="C1142" s="44"/>
      <c r="D1142" s="44"/>
      <c r="E1142" s="44"/>
      <c r="F1142" s="44"/>
      <c r="G1142" s="44"/>
    </row>
    <row r="1143" spans="1:7" x14ac:dyDescent="0.25">
      <c r="A1143" s="44"/>
      <c r="B1143" s="44"/>
      <c r="C1143" s="44"/>
      <c r="D1143" s="44"/>
      <c r="E1143" s="44"/>
      <c r="F1143" s="44"/>
      <c r="G1143" s="44"/>
    </row>
    <row r="1144" spans="1:7" x14ac:dyDescent="0.25">
      <c r="A1144" s="44"/>
      <c r="B1144" s="44"/>
      <c r="C1144" s="44"/>
      <c r="D1144" s="44"/>
      <c r="E1144" s="44"/>
      <c r="F1144" s="44"/>
      <c r="G1144" s="44"/>
    </row>
  </sheetData>
  <mergeCells count="302">
    <mergeCell ref="A1:H1"/>
    <mergeCell ref="A2:H2"/>
    <mergeCell ref="A3:H3"/>
    <mergeCell ref="A4:H4"/>
    <mergeCell ref="A6:G6"/>
    <mergeCell ref="A8:G8"/>
    <mergeCell ref="A9:A10"/>
    <mergeCell ref="B9:B10"/>
    <mergeCell ref="C9:C10"/>
    <mergeCell ref="D9:D10"/>
    <mergeCell ref="E9:E10"/>
    <mergeCell ref="F9:F10"/>
    <mergeCell ref="G9:G10"/>
    <mergeCell ref="F18:F19"/>
    <mergeCell ref="G18:G19"/>
    <mergeCell ref="A27:B27"/>
    <mergeCell ref="A14:B14"/>
    <mergeCell ref="A16:G16"/>
    <mergeCell ref="A18:A19"/>
    <mergeCell ref="B18:B19"/>
    <mergeCell ref="C18:C19"/>
    <mergeCell ref="D18:D19"/>
    <mergeCell ref="E18:E19"/>
    <mergeCell ref="A28:B28"/>
    <mergeCell ref="A30:G30"/>
    <mergeCell ref="A32:G32"/>
    <mergeCell ref="A34:A35"/>
    <mergeCell ref="B34:B35"/>
    <mergeCell ref="C34:C35"/>
    <mergeCell ref="D34:D35"/>
    <mergeCell ref="E34:E35"/>
    <mergeCell ref="F34:F35"/>
    <mergeCell ref="G34:G35"/>
    <mergeCell ref="F43:F44"/>
    <mergeCell ref="G43:G44"/>
    <mergeCell ref="A53:B53"/>
    <mergeCell ref="A39:B39"/>
    <mergeCell ref="A41:G41"/>
    <mergeCell ref="A43:A44"/>
    <mergeCell ref="B43:B44"/>
    <mergeCell ref="C43:C44"/>
    <mergeCell ref="D43:D44"/>
    <mergeCell ref="E43:E44"/>
    <mergeCell ref="A54:B54"/>
    <mergeCell ref="A58:G58"/>
    <mergeCell ref="A60:G60"/>
    <mergeCell ref="A62:A63"/>
    <mergeCell ref="B62:B63"/>
    <mergeCell ref="C62:C63"/>
    <mergeCell ref="D62:D63"/>
    <mergeCell ref="E62:E63"/>
    <mergeCell ref="F62:F63"/>
    <mergeCell ref="G62:G63"/>
    <mergeCell ref="F72:F73"/>
    <mergeCell ref="G72:G73"/>
    <mergeCell ref="A81:B81"/>
    <mergeCell ref="A68:B68"/>
    <mergeCell ref="A70:G70"/>
    <mergeCell ref="A72:A73"/>
    <mergeCell ref="B72:B73"/>
    <mergeCell ref="C72:C73"/>
    <mergeCell ref="D72:D73"/>
    <mergeCell ref="E72:E73"/>
    <mergeCell ref="A82:B82"/>
    <mergeCell ref="A86:G86"/>
    <mergeCell ref="A88:G88"/>
    <mergeCell ref="A90:A91"/>
    <mergeCell ref="B90:B91"/>
    <mergeCell ref="C90:C91"/>
    <mergeCell ref="D90:D91"/>
    <mergeCell ref="E90:E91"/>
    <mergeCell ref="F90:F91"/>
    <mergeCell ref="G90:G91"/>
    <mergeCell ref="F100:F101"/>
    <mergeCell ref="G100:G101"/>
    <mergeCell ref="A110:B110"/>
    <mergeCell ref="A95:B95"/>
    <mergeCell ref="A98:G98"/>
    <mergeCell ref="A100:A101"/>
    <mergeCell ref="B100:B101"/>
    <mergeCell ref="C100:C101"/>
    <mergeCell ref="D100:D101"/>
    <mergeCell ref="E100:E101"/>
    <mergeCell ref="A111:B111"/>
    <mergeCell ref="A115:G115"/>
    <mergeCell ref="A117:G117"/>
    <mergeCell ref="A119:A120"/>
    <mergeCell ref="B119:B120"/>
    <mergeCell ref="C119:C120"/>
    <mergeCell ref="D119:D120"/>
    <mergeCell ref="E119:E120"/>
    <mergeCell ref="F119:F120"/>
    <mergeCell ref="G119:G120"/>
    <mergeCell ref="F128:F129"/>
    <mergeCell ref="G128:G129"/>
    <mergeCell ref="A137:B137"/>
    <mergeCell ref="A124:B124"/>
    <mergeCell ref="A126:G126"/>
    <mergeCell ref="A128:A129"/>
    <mergeCell ref="B128:B129"/>
    <mergeCell ref="C128:C129"/>
    <mergeCell ref="D128:D129"/>
    <mergeCell ref="E128:E129"/>
    <mergeCell ref="A138:B138"/>
    <mergeCell ref="A144:G144"/>
    <mergeCell ref="A146:A147"/>
    <mergeCell ref="B146:B147"/>
    <mergeCell ref="C146:C147"/>
    <mergeCell ref="D146:D147"/>
    <mergeCell ref="E146:E147"/>
    <mergeCell ref="F146:F147"/>
    <mergeCell ref="G146:G147"/>
    <mergeCell ref="F157:F158"/>
    <mergeCell ref="G157:G158"/>
    <mergeCell ref="A167:B167"/>
    <mergeCell ref="A152:B152"/>
    <mergeCell ref="A155:G155"/>
    <mergeCell ref="A157:A158"/>
    <mergeCell ref="B157:B158"/>
    <mergeCell ref="C157:C158"/>
    <mergeCell ref="D157:D158"/>
    <mergeCell ref="E157:E158"/>
    <mergeCell ref="A168:B168"/>
    <mergeCell ref="A172:G172"/>
    <mergeCell ref="A174:G174"/>
    <mergeCell ref="A176:A177"/>
    <mergeCell ref="B176:B177"/>
    <mergeCell ref="C176:C177"/>
    <mergeCell ref="D176:D177"/>
    <mergeCell ref="E176:E177"/>
    <mergeCell ref="F176:F177"/>
    <mergeCell ref="G176:G177"/>
    <mergeCell ref="F185:F186"/>
    <mergeCell ref="G185:G186"/>
    <mergeCell ref="A194:B194"/>
    <mergeCell ref="A181:B181"/>
    <mergeCell ref="A183:G183"/>
    <mergeCell ref="A185:A186"/>
    <mergeCell ref="B185:B186"/>
    <mergeCell ref="C185:C186"/>
    <mergeCell ref="D185:D186"/>
    <mergeCell ref="E185:E186"/>
    <mergeCell ref="A195:B195"/>
    <mergeCell ref="A199:G199"/>
    <mergeCell ref="A201:G201"/>
    <mergeCell ref="A203:A204"/>
    <mergeCell ref="B203:B204"/>
    <mergeCell ref="C203:C204"/>
    <mergeCell ref="D203:D204"/>
    <mergeCell ref="E203:E204"/>
    <mergeCell ref="F203:F204"/>
    <mergeCell ref="G203:G204"/>
    <mergeCell ref="F213:F214"/>
    <mergeCell ref="G213:G214"/>
    <mergeCell ref="A223:B223"/>
    <mergeCell ref="A208:B208"/>
    <mergeCell ref="A211:G211"/>
    <mergeCell ref="A213:A214"/>
    <mergeCell ref="B213:B214"/>
    <mergeCell ref="C213:C214"/>
    <mergeCell ref="D213:D214"/>
    <mergeCell ref="E213:E214"/>
    <mergeCell ref="A224:B224"/>
    <mergeCell ref="A228:G228"/>
    <mergeCell ref="A230:G230"/>
    <mergeCell ref="A232:A233"/>
    <mergeCell ref="B232:B233"/>
    <mergeCell ref="C232:C233"/>
    <mergeCell ref="D232:D233"/>
    <mergeCell ref="E232:E233"/>
    <mergeCell ref="F232:F233"/>
    <mergeCell ref="G232:G233"/>
    <mergeCell ref="F242:F243"/>
    <mergeCell ref="G242:G243"/>
    <mergeCell ref="A251:B251"/>
    <mergeCell ref="A237:B237"/>
    <mergeCell ref="A240:G240"/>
    <mergeCell ref="A242:A243"/>
    <mergeCell ref="B242:B243"/>
    <mergeCell ref="C242:C243"/>
    <mergeCell ref="D242:D243"/>
    <mergeCell ref="E242:E243"/>
    <mergeCell ref="A252:B252"/>
    <mergeCell ref="A256:G256"/>
    <mergeCell ref="A258:G258"/>
    <mergeCell ref="A260:A261"/>
    <mergeCell ref="B260:B261"/>
    <mergeCell ref="C260:C261"/>
    <mergeCell ref="D260:D261"/>
    <mergeCell ref="E260:E261"/>
    <mergeCell ref="F260:F261"/>
    <mergeCell ref="G260:G261"/>
    <mergeCell ref="F271:F272"/>
    <mergeCell ref="G271:G272"/>
    <mergeCell ref="A279:B279"/>
    <mergeCell ref="A266:B266"/>
    <mergeCell ref="A269:G269"/>
    <mergeCell ref="A271:A272"/>
    <mergeCell ref="B271:B272"/>
    <mergeCell ref="C271:C272"/>
    <mergeCell ref="D271:D272"/>
    <mergeCell ref="E271:E272"/>
    <mergeCell ref="A280:B280"/>
    <mergeCell ref="A284:G284"/>
    <mergeCell ref="A286:G286"/>
    <mergeCell ref="A288:A289"/>
    <mergeCell ref="B288:B289"/>
    <mergeCell ref="C288:C289"/>
    <mergeCell ref="D288:D289"/>
    <mergeCell ref="E288:E289"/>
    <mergeCell ref="F288:F289"/>
    <mergeCell ref="G288:G289"/>
    <mergeCell ref="F298:F299"/>
    <mergeCell ref="G298:G299"/>
    <mergeCell ref="A307:B307"/>
    <mergeCell ref="A293:B293"/>
    <mergeCell ref="A296:G296"/>
    <mergeCell ref="A298:A299"/>
    <mergeCell ref="B298:B299"/>
    <mergeCell ref="C298:C299"/>
    <mergeCell ref="D298:D299"/>
    <mergeCell ref="E298:E299"/>
    <mergeCell ref="A308:B308"/>
    <mergeCell ref="A312:G312"/>
    <mergeCell ref="A314:G314"/>
    <mergeCell ref="A316:A317"/>
    <mergeCell ref="B316:B317"/>
    <mergeCell ref="C316:C317"/>
    <mergeCell ref="D316:D317"/>
    <mergeCell ref="E316:E317"/>
    <mergeCell ref="F316:F317"/>
    <mergeCell ref="G316:G317"/>
    <mergeCell ref="F325:F326"/>
    <mergeCell ref="G325:G326"/>
    <mergeCell ref="A335:B335"/>
    <mergeCell ref="A321:B321"/>
    <mergeCell ref="A323:G323"/>
    <mergeCell ref="A325:A326"/>
    <mergeCell ref="B325:B326"/>
    <mergeCell ref="C325:C326"/>
    <mergeCell ref="D325:D326"/>
    <mergeCell ref="E325:E326"/>
    <mergeCell ref="A336:B336"/>
    <mergeCell ref="A340:G340"/>
    <mergeCell ref="A342:G342"/>
    <mergeCell ref="A344:A345"/>
    <mergeCell ref="B344:B345"/>
    <mergeCell ref="C344:C345"/>
    <mergeCell ref="D344:D345"/>
    <mergeCell ref="E344:E345"/>
    <mergeCell ref="F344:F345"/>
    <mergeCell ref="G344:G345"/>
    <mergeCell ref="F354:F355"/>
    <mergeCell ref="G354:G355"/>
    <mergeCell ref="A363:B363"/>
    <mergeCell ref="A349:B349"/>
    <mergeCell ref="A352:G352"/>
    <mergeCell ref="A354:A355"/>
    <mergeCell ref="B354:B355"/>
    <mergeCell ref="C354:C355"/>
    <mergeCell ref="D354:D355"/>
    <mergeCell ref="E354:E355"/>
    <mergeCell ref="A364:B364"/>
    <mergeCell ref="A370:G370"/>
    <mergeCell ref="A372:A373"/>
    <mergeCell ref="B372:B373"/>
    <mergeCell ref="C372:C373"/>
    <mergeCell ref="D372:D373"/>
    <mergeCell ref="E372:E373"/>
    <mergeCell ref="F372:F373"/>
    <mergeCell ref="G372:G373"/>
    <mergeCell ref="F382:F383"/>
    <mergeCell ref="G382:G383"/>
    <mergeCell ref="A392:B392"/>
    <mergeCell ref="A377:B377"/>
    <mergeCell ref="A380:G380"/>
    <mergeCell ref="A382:A383"/>
    <mergeCell ref="B382:B383"/>
    <mergeCell ref="C382:C383"/>
    <mergeCell ref="D382:D383"/>
    <mergeCell ref="E382:E383"/>
    <mergeCell ref="A393:B393"/>
    <mergeCell ref="A397:G397"/>
    <mergeCell ref="A399:G399"/>
    <mergeCell ref="A400:A401"/>
    <mergeCell ref="B400:B401"/>
    <mergeCell ref="C400:C401"/>
    <mergeCell ref="D400:D401"/>
    <mergeCell ref="E400:E401"/>
    <mergeCell ref="F400:F401"/>
    <mergeCell ref="G400:G401"/>
    <mergeCell ref="A421:B421"/>
    <mergeCell ref="F411:F412"/>
    <mergeCell ref="G411:G412"/>
    <mergeCell ref="A420:B420"/>
    <mergeCell ref="A406:B406"/>
    <mergeCell ref="A409:G409"/>
    <mergeCell ref="A411:A412"/>
    <mergeCell ref="B411:B412"/>
    <mergeCell ref="C411:C412"/>
    <mergeCell ref="D411:D412"/>
    <mergeCell ref="E411:E412"/>
  </mergeCells>
  <pageMargins left="0.59055118110236227" right="0.39370078740157483" top="0.59055118110236227" bottom="0.59055118110236227" header="0.31496062992125984" footer="0.31496062992125984"/>
  <pageSetup paperSize="9" scale="78" fitToHeight="0" orientation="portrait" r:id="rId1"/>
  <rowBreaks count="7" manualBreakCount="7">
    <brk id="58" max="16383" man="1"/>
    <brk id="114" max="6" man="1"/>
    <brk id="171" max="16383" man="1"/>
    <brk id="226" max="16383" man="1"/>
    <brk id="281" max="16383" man="1"/>
    <brk id="336" max="16383" man="1"/>
    <brk id="39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showWhiteSpace="0" view="pageLayout" zoomScaleNormal="355" zoomScaleSheetLayoutView="10" workbookViewId="0">
      <selection activeCell="N12" sqref="N12"/>
    </sheetView>
  </sheetViews>
  <sheetFormatPr defaultRowHeight="15" x14ac:dyDescent="0.25"/>
  <cols>
    <col min="9" max="9" width="4.42578125" customWidth="1"/>
    <col min="10" max="10" width="5.28515625" customWidth="1"/>
    <col min="265" max="265" width="4.42578125" customWidth="1"/>
    <col min="266" max="266" width="10.28515625" customWidth="1"/>
    <col min="521" max="521" width="4.42578125" customWidth="1"/>
    <col min="522" max="522" width="10.28515625" customWidth="1"/>
    <col min="777" max="777" width="4.42578125" customWidth="1"/>
    <col min="778" max="778" width="10.28515625" customWidth="1"/>
    <col min="1033" max="1033" width="4.42578125" customWidth="1"/>
    <col min="1034" max="1034" width="10.28515625" customWidth="1"/>
    <col min="1289" max="1289" width="4.42578125" customWidth="1"/>
    <col min="1290" max="1290" width="10.28515625" customWidth="1"/>
    <col min="1545" max="1545" width="4.42578125" customWidth="1"/>
    <col min="1546" max="1546" width="10.28515625" customWidth="1"/>
    <col min="1801" max="1801" width="4.42578125" customWidth="1"/>
    <col min="1802" max="1802" width="10.28515625" customWidth="1"/>
    <col min="2057" max="2057" width="4.42578125" customWidth="1"/>
    <col min="2058" max="2058" width="10.28515625" customWidth="1"/>
    <col min="2313" max="2313" width="4.42578125" customWidth="1"/>
    <col min="2314" max="2314" width="10.28515625" customWidth="1"/>
    <col min="2569" max="2569" width="4.42578125" customWidth="1"/>
    <col min="2570" max="2570" width="10.28515625" customWidth="1"/>
    <col min="2825" max="2825" width="4.42578125" customWidth="1"/>
    <col min="2826" max="2826" width="10.28515625" customWidth="1"/>
    <col min="3081" max="3081" width="4.42578125" customWidth="1"/>
    <col min="3082" max="3082" width="10.28515625" customWidth="1"/>
    <col min="3337" max="3337" width="4.42578125" customWidth="1"/>
    <col min="3338" max="3338" width="10.28515625" customWidth="1"/>
    <col min="3593" max="3593" width="4.42578125" customWidth="1"/>
    <col min="3594" max="3594" width="10.28515625" customWidth="1"/>
    <col min="3849" max="3849" width="4.42578125" customWidth="1"/>
    <col min="3850" max="3850" width="10.28515625" customWidth="1"/>
    <col min="4105" max="4105" width="4.42578125" customWidth="1"/>
    <col min="4106" max="4106" width="10.28515625" customWidth="1"/>
    <col min="4361" max="4361" width="4.42578125" customWidth="1"/>
    <col min="4362" max="4362" width="10.28515625" customWidth="1"/>
    <col min="4617" max="4617" width="4.42578125" customWidth="1"/>
    <col min="4618" max="4618" width="10.28515625" customWidth="1"/>
    <col min="4873" max="4873" width="4.42578125" customWidth="1"/>
    <col min="4874" max="4874" width="10.28515625" customWidth="1"/>
    <col min="5129" max="5129" width="4.42578125" customWidth="1"/>
    <col min="5130" max="5130" width="10.28515625" customWidth="1"/>
    <col min="5385" max="5385" width="4.42578125" customWidth="1"/>
    <col min="5386" max="5386" width="10.28515625" customWidth="1"/>
    <col min="5641" max="5641" width="4.42578125" customWidth="1"/>
    <col min="5642" max="5642" width="10.28515625" customWidth="1"/>
    <col min="5897" max="5897" width="4.42578125" customWidth="1"/>
    <col min="5898" max="5898" width="10.28515625" customWidth="1"/>
    <col min="6153" max="6153" width="4.42578125" customWidth="1"/>
    <col min="6154" max="6154" width="10.28515625" customWidth="1"/>
    <col min="6409" max="6409" width="4.42578125" customWidth="1"/>
    <col min="6410" max="6410" width="10.28515625" customWidth="1"/>
    <col min="6665" max="6665" width="4.42578125" customWidth="1"/>
    <col min="6666" max="6666" width="10.28515625" customWidth="1"/>
    <col min="6921" max="6921" width="4.42578125" customWidth="1"/>
    <col min="6922" max="6922" width="10.28515625" customWidth="1"/>
    <col min="7177" max="7177" width="4.42578125" customWidth="1"/>
    <col min="7178" max="7178" width="10.28515625" customWidth="1"/>
    <col min="7433" max="7433" width="4.42578125" customWidth="1"/>
    <col min="7434" max="7434" width="10.28515625" customWidth="1"/>
    <col min="7689" max="7689" width="4.42578125" customWidth="1"/>
    <col min="7690" max="7690" width="10.28515625" customWidth="1"/>
    <col min="7945" max="7945" width="4.42578125" customWidth="1"/>
    <col min="7946" max="7946" width="10.28515625" customWidth="1"/>
    <col min="8201" max="8201" width="4.42578125" customWidth="1"/>
    <col min="8202" max="8202" width="10.28515625" customWidth="1"/>
    <col min="8457" max="8457" width="4.42578125" customWidth="1"/>
    <col min="8458" max="8458" width="10.28515625" customWidth="1"/>
    <col min="8713" max="8713" width="4.42578125" customWidth="1"/>
    <col min="8714" max="8714" width="10.28515625" customWidth="1"/>
    <col min="8969" max="8969" width="4.42578125" customWidth="1"/>
    <col min="8970" max="8970" width="10.28515625" customWidth="1"/>
    <col min="9225" max="9225" width="4.42578125" customWidth="1"/>
    <col min="9226" max="9226" width="10.28515625" customWidth="1"/>
    <col min="9481" max="9481" width="4.42578125" customWidth="1"/>
    <col min="9482" max="9482" width="10.28515625" customWidth="1"/>
    <col min="9737" max="9737" width="4.42578125" customWidth="1"/>
    <col min="9738" max="9738" width="10.28515625" customWidth="1"/>
    <col min="9993" max="9993" width="4.42578125" customWidth="1"/>
    <col min="9994" max="9994" width="10.28515625" customWidth="1"/>
    <col min="10249" max="10249" width="4.42578125" customWidth="1"/>
    <col min="10250" max="10250" width="10.28515625" customWidth="1"/>
    <col min="10505" max="10505" width="4.42578125" customWidth="1"/>
    <col min="10506" max="10506" width="10.28515625" customWidth="1"/>
    <col min="10761" max="10761" width="4.42578125" customWidth="1"/>
    <col min="10762" max="10762" width="10.28515625" customWidth="1"/>
    <col min="11017" max="11017" width="4.42578125" customWidth="1"/>
    <col min="11018" max="11018" width="10.28515625" customWidth="1"/>
    <col min="11273" max="11273" width="4.42578125" customWidth="1"/>
    <col min="11274" max="11274" width="10.28515625" customWidth="1"/>
    <col min="11529" max="11529" width="4.42578125" customWidth="1"/>
    <col min="11530" max="11530" width="10.28515625" customWidth="1"/>
    <col min="11785" max="11785" width="4.42578125" customWidth="1"/>
    <col min="11786" max="11786" width="10.28515625" customWidth="1"/>
    <col min="12041" max="12041" width="4.42578125" customWidth="1"/>
    <col min="12042" max="12042" width="10.28515625" customWidth="1"/>
    <col min="12297" max="12297" width="4.42578125" customWidth="1"/>
    <col min="12298" max="12298" width="10.28515625" customWidth="1"/>
    <col min="12553" max="12553" width="4.42578125" customWidth="1"/>
    <col min="12554" max="12554" width="10.28515625" customWidth="1"/>
    <col min="12809" max="12809" width="4.42578125" customWidth="1"/>
    <col min="12810" max="12810" width="10.28515625" customWidth="1"/>
    <col min="13065" max="13065" width="4.42578125" customWidth="1"/>
    <col min="13066" max="13066" width="10.28515625" customWidth="1"/>
    <col min="13321" max="13321" width="4.42578125" customWidth="1"/>
    <col min="13322" max="13322" width="10.28515625" customWidth="1"/>
    <col min="13577" max="13577" width="4.42578125" customWidth="1"/>
    <col min="13578" max="13578" width="10.28515625" customWidth="1"/>
    <col min="13833" max="13833" width="4.42578125" customWidth="1"/>
    <col min="13834" max="13834" width="10.28515625" customWidth="1"/>
    <col min="14089" max="14089" width="4.42578125" customWidth="1"/>
    <col min="14090" max="14090" width="10.28515625" customWidth="1"/>
    <col min="14345" max="14345" width="4.42578125" customWidth="1"/>
    <col min="14346" max="14346" width="10.28515625" customWidth="1"/>
    <col min="14601" max="14601" width="4.42578125" customWidth="1"/>
    <col min="14602" max="14602" width="10.28515625" customWidth="1"/>
    <col min="14857" max="14857" width="4.42578125" customWidth="1"/>
    <col min="14858" max="14858" width="10.28515625" customWidth="1"/>
    <col min="15113" max="15113" width="4.42578125" customWidth="1"/>
    <col min="15114" max="15114" width="10.28515625" customWidth="1"/>
    <col min="15369" max="15369" width="4.42578125" customWidth="1"/>
    <col min="15370" max="15370" width="10.28515625" customWidth="1"/>
    <col min="15625" max="15625" width="4.42578125" customWidth="1"/>
    <col min="15626" max="15626" width="10.28515625" customWidth="1"/>
    <col min="15881" max="15881" width="4.42578125" customWidth="1"/>
    <col min="15882" max="15882" width="10.28515625" customWidth="1"/>
    <col min="16137" max="16137" width="4.42578125" customWidth="1"/>
    <col min="16138" max="16138" width="10.28515625" customWidth="1"/>
  </cols>
  <sheetData>
    <row r="1" spans="1:11" ht="18.75" x14ac:dyDescent="0.3">
      <c r="A1" s="62" t="s">
        <v>69</v>
      </c>
      <c r="B1" s="57"/>
      <c r="C1" s="57"/>
      <c r="D1" s="57"/>
      <c r="E1" s="57"/>
      <c r="F1" s="57"/>
      <c r="G1" s="62" t="s">
        <v>70</v>
      </c>
      <c r="H1" s="57"/>
      <c r="I1" s="57"/>
      <c r="J1" s="58"/>
      <c r="K1" s="2"/>
    </row>
    <row r="2" spans="1:11" ht="18.75" x14ac:dyDescent="0.3">
      <c r="A2" s="57" t="s">
        <v>71</v>
      </c>
      <c r="B2" s="58"/>
      <c r="C2" s="59"/>
      <c r="D2" s="60"/>
      <c r="E2" s="63"/>
      <c r="F2" s="63"/>
      <c r="G2" s="57"/>
      <c r="H2" s="58"/>
      <c r="I2" s="59"/>
      <c r="J2" s="58"/>
      <c r="K2" s="2"/>
    </row>
    <row r="3" spans="1:11" ht="15.75" x14ac:dyDescent="0.25">
      <c r="A3" s="57" t="s">
        <v>71</v>
      </c>
      <c r="B3" s="58"/>
      <c r="C3" s="59"/>
      <c r="D3" s="59"/>
      <c r="E3" s="64"/>
      <c r="F3" s="64"/>
      <c r="G3" s="57" t="s">
        <v>72</v>
      </c>
      <c r="H3" s="58"/>
      <c r="I3" s="59"/>
      <c r="J3" s="58"/>
      <c r="K3" s="58"/>
    </row>
    <row r="4" spans="1:11" ht="15.75" x14ac:dyDescent="0.25">
      <c r="A4" s="57" t="s">
        <v>73</v>
      </c>
      <c r="B4" s="58"/>
      <c r="C4" s="59"/>
      <c r="D4" s="59"/>
      <c r="E4" s="64"/>
      <c r="F4" s="64"/>
      <c r="G4" s="57"/>
      <c r="H4" s="58"/>
      <c r="I4" s="59"/>
      <c r="J4" s="58"/>
      <c r="K4" s="58"/>
    </row>
    <row r="5" spans="1:11" ht="18.75" x14ac:dyDescent="0.3">
      <c r="A5" s="57" t="s">
        <v>74</v>
      </c>
      <c r="B5" s="58"/>
      <c r="C5" s="58"/>
      <c r="D5" s="58"/>
      <c r="E5" s="57"/>
      <c r="F5" s="57"/>
      <c r="G5" s="57"/>
      <c r="H5" s="58"/>
      <c r="I5" s="58"/>
      <c r="J5" s="58"/>
      <c r="K5" s="2"/>
    </row>
    <row r="6" spans="1:11" ht="18.75" x14ac:dyDescent="0.3">
      <c r="A6" s="57" t="s">
        <v>71</v>
      </c>
      <c r="B6" s="57"/>
      <c r="C6" s="57"/>
      <c r="D6" s="57"/>
      <c r="E6" s="57"/>
      <c r="F6" s="57"/>
      <c r="G6" s="57"/>
      <c r="H6" s="57"/>
      <c r="I6" s="57"/>
      <c r="J6" s="58"/>
      <c r="K6" s="2"/>
    </row>
    <row r="7" spans="1:11" ht="18.75" x14ac:dyDescent="0.3">
      <c r="A7" s="75" t="s">
        <v>75</v>
      </c>
      <c r="B7" s="75"/>
      <c r="C7" s="75"/>
      <c r="D7" s="75"/>
      <c r="E7" s="75"/>
      <c r="F7" s="75"/>
      <c r="G7" s="60" t="s">
        <v>99</v>
      </c>
      <c r="H7" s="60"/>
      <c r="I7" s="60"/>
      <c r="J7" s="58"/>
      <c r="K7" s="2"/>
    </row>
    <row r="8" spans="1:11" ht="15.75" x14ac:dyDescent="0.25">
      <c r="A8" s="75" t="s">
        <v>76</v>
      </c>
      <c r="B8" s="75"/>
      <c r="C8" s="75"/>
      <c r="D8" s="75"/>
      <c r="E8" s="75"/>
      <c r="F8" s="75"/>
      <c r="G8" s="60" t="s">
        <v>76</v>
      </c>
      <c r="H8" s="60"/>
      <c r="I8" s="60"/>
      <c r="J8" s="58"/>
      <c r="K8" s="58"/>
    </row>
    <row r="9" spans="1:11" ht="18.75" x14ac:dyDescent="0.3">
      <c r="A9" s="65"/>
      <c r="B9" s="65"/>
      <c r="C9" s="65"/>
      <c r="D9" s="65"/>
      <c r="E9" s="65"/>
      <c r="F9" s="65"/>
      <c r="G9" s="65"/>
      <c r="H9" s="65"/>
      <c r="I9" s="65"/>
      <c r="J9" s="58"/>
      <c r="K9" s="2"/>
    </row>
    <row r="10" spans="1:11" ht="18.75" x14ac:dyDescent="0.3">
      <c r="A10" s="65"/>
      <c r="B10" s="65"/>
      <c r="C10" s="65"/>
      <c r="D10" s="65"/>
      <c r="E10" s="65"/>
      <c r="F10" s="65"/>
      <c r="G10" s="65"/>
      <c r="H10" s="65"/>
      <c r="I10" s="65"/>
      <c r="J10" s="58"/>
      <c r="K10" s="2"/>
    </row>
    <row r="11" spans="1:11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8.7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8.7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8.7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8" customHeight="1" x14ac:dyDescent="0.3">
      <c r="A15" s="73" t="s">
        <v>77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1" ht="18" customHeight="1" x14ac:dyDescent="0.3">
      <c r="A16" s="73" t="s">
        <v>122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</row>
    <row r="17" spans="1:11" ht="18" customHeight="1" x14ac:dyDescent="0.3">
      <c r="A17" s="73" t="s">
        <v>97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</row>
    <row r="18" spans="1:11" ht="17.45" customHeight="1" x14ac:dyDescent="0.3">
      <c r="A18" s="74" t="s">
        <v>100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18.7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8.75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2"/>
    </row>
    <row r="21" spans="1:11" ht="18.7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8.7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8.7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8.7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8.7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8.7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8.7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8.7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8.7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8.7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8.7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8.7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8.75" x14ac:dyDescent="0.3">
      <c r="A38" s="73" t="s">
        <v>79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</row>
  </sheetData>
  <mergeCells count="8">
    <mergeCell ref="A20:J20"/>
    <mergeCell ref="A38:K38"/>
    <mergeCell ref="A7:F7"/>
    <mergeCell ref="A8:F8"/>
    <mergeCell ref="A15:K15"/>
    <mergeCell ref="A16:K16"/>
    <mergeCell ref="A17:K17"/>
    <mergeCell ref="A18:K18"/>
  </mergeCells>
  <pageMargins left="0.7" right="0.7" top="0.75" bottom="0.75" header="0.3" footer="0.3"/>
  <pageSetup paperSize="9" scale="97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</vt:lpstr>
      <vt:lpstr>титульный лист</vt:lpstr>
      <vt:lpstr>меню!Область_печати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2023-06-05T11:22:56Z</dcterms:modified>
</cp:coreProperties>
</file>